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старый пк\Мои документы\СЕСІЯ\РІШЕННЯ НА САЙТ\Рішення на сайт 74 сесії VII скликання\"/>
    </mc:Choice>
  </mc:AlternateContent>
  <bookViews>
    <workbookView xWindow="0" yWindow="0" windowWidth="19200" windowHeight="11475"/>
  </bookViews>
  <sheets>
    <sheet name="Лист1" sheetId="3" r:id="rId1"/>
  </sheets>
  <definedNames>
    <definedName name="_xlnm._FilterDatabase" localSheetId="0" hidden="1">Лист1!#REF!</definedName>
    <definedName name="_xlnm.Print_Titles" localSheetId="0">Лист1!$4:$8</definedName>
    <definedName name="_xlnm.Print_Area" localSheetId="0">Лист1!$A$1:$M$110</definedName>
  </definedNames>
  <calcPr calcId="162913"/>
</workbook>
</file>

<file path=xl/calcChain.xml><?xml version="1.0" encoding="utf-8"?>
<calcChain xmlns="http://schemas.openxmlformats.org/spreadsheetml/2006/main">
  <c r="D11" i="3" l="1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" i="3"/>
</calcChain>
</file>

<file path=xl/sharedStrings.xml><?xml version="1.0" encoding="utf-8"?>
<sst xmlns="http://schemas.openxmlformats.org/spreadsheetml/2006/main" count="217" uniqueCount="217">
  <si>
    <t>№ п/п</t>
  </si>
  <si>
    <t>Платник</t>
  </si>
  <si>
    <t>Код ЄДРПОУ
(Ідентифікаційний код)</t>
  </si>
  <si>
    <t>Всього по платнику</t>
  </si>
  <si>
    <t>В тому числі</t>
  </si>
  <si>
    <t>ПДФО (60%) 110100</t>
  </si>
  <si>
    <t>Акци-й под-к з реал-ї підакц-х товарів
140400</t>
  </si>
  <si>
    <t>Податок на майно (180100), в тому числі:</t>
  </si>
  <si>
    <t>Єдиний податок
180500</t>
  </si>
  <si>
    <t>Оренда майн-х комп-в 220804</t>
  </si>
  <si>
    <t>Інші податки і збори</t>
  </si>
  <si>
    <t>Податок на нерухоме майно 
180101-180104</t>
  </si>
  <si>
    <t>Плата за землю, в тому числі:</t>
  </si>
  <si>
    <t>Транспортний податок 
180110, 180111</t>
  </si>
  <si>
    <t>Земельний податок -    180105, 180107</t>
  </si>
  <si>
    <t>Оренда землі    180106, 180109</t>
  </si>
  <si>
    <t>І. Платники - юридичні особи</t>
  </si>
  <si>
    <t xml:space="preserve">ТОВ "Комплекс Агромарс"                                     </t>
  </si>
  <si>
    <t xml:space="preserve">30160757  </t>
  </si>
  <si>
    <t xml:space="preserve">РФ "Піденно - Західна залізниця" АТ "УЗ"                    </t>
  </si>
  <si>
    <t xml:space="preserve">40081221  </t>
  </si>
  <si>
    <t xml:space="preserve">ТОВ "НОВУС Україна"                                         </t>
  </si>
  <si>
    <t xml:space="preserve">36003603  </t>
  </si>
  <si>
    <t xml:space="preserve">ПП "Деліція +"                                              </t>
  </si>
  <si>
    <t xml:space="preserve">32034685  </t>
  </si>
  <si>
    <t xml:space="preserve">ПрАТ "Нова Лінія"                                           </t>
  </si>
  <si>
    <t xml:space="preserve">30728887  </t>
  </si>
  <si>
    <t xml:space="preserve">ТОВ  "ЮТЕМ-Інжиніринг"                                      </t>
  </si>
  <si>
    <t xml:space="preserve">30568931  </t>
  </si>
  <si>
    <t xml:space="preserve">ТОВ "Незалежна Інвест.Агенція"                              </t>
  </si>
  <si>
    <t xml:space="preserve">33947267  </t>
  </si>
  <si>
    <t xml:space="preserve">ТОВ HВП МАДЕК                                               </t>
  </si>
  <si>
    <t xml:space="preserve">13695593  </t>
  </si>
  <si>
    <t xml:space="preserve">ПП "Деліція"                                                </t>
  </si>
  <si>
    <t xml:space="preserve">31202174  </t>
  </si>
  <si>
    <t xml:space="preserve">ТОВ "Сарафан"                                               </t>
  </si>
  <si>
    <t xml:space="preserve">23061300  </t>
  </si>
  <si>
    <t xml:space="preserve">РСЦ МВС в Київській обл.                                    </t>
  </si>
  <si>
    <t xml:space="preserve">40112060  </t>
  </si>
  <si>
    <t xml:space="preserve">ТОВ "Бучанський завод склотаpи"                             </t>
  </si>
  <si>
    <t xml:space="preserve">30530431  </t>
  </si>
  <si>
    <t xml:space="preserve">ТОВ "БУЧА МІСЬКБУД"                                         </t>
  </si>
  <si>
    <t xml:space="preserve">39007176  </t>
  </si>
  <si>
    <t xml:space="preserve">ПРАТ "КРАЙ КЕРАМА"                                          </t>
  </si>
  <si>
    <t xml:space="preserve">25290826  </t>
  </si>
  <si>
    <t xml:space="preserve">ТОВ "Сімпатик"                                              </t>
  </si>
  <si>
    <t xml:space="preserve">32524414  </t>
  </si>
  <si>
    <t xml:space="preserve">ТОВ "Тедіс Україна"                                         </t>
  </si>
  <si>
    <t xml:space="preserve">30622532  </t>
  </si>
  <si>
    <t xml:space="preserve">ВК "Фірма Агробудпостач"                                    </t>
  </si>
  <si>
    <t xml:space="preserve">05470510  </t>
  </si>
  <si>
    <t xml:space="preserve">ПАТ "Південтеплоенергомонтаж"                               </t>
  </si>
  <si>
    <t xml:space="preserve">00121146  </t>
  </si>
  <si>
    <t xml:space="preserve">ТОВ"УНІВЕРС. ТЕРМІНАЛ"                                      </t>
  </si>
  <si>
    <t xml:space="preserve">34780264  </t>
  </si>
  <si>
    <t xml:space="preserve">ТОВ РТЦ  "Ірпінь"                                           </t>
  </si>
  <si>
    <t xml:space="preserve">34475254  </t>
  </si>
  <si>
    <t xml:space="preserve">ТОВ "ТД "БРОК-ІНВЕСТ"                                       </t>
  </si>
  <si>
    <t xml:space="preserve">38690657  </t>
  </si>
  <si>
    <t xml:space="preserve">ЦМУ ДМС в м.Києві та Київській обла                         </t>
  </si>
  <si>
    <t xml:space="preserve">42552598  </t>
  </si>
  <si>
    <t xml:space="preserve">ТОВ "Фора"                                                  </t>
  </si>
  <si>
    <t xml:space="preserve">32294897  </t>
  </si>
  <si>
    <t xml:space="preserve">ТОВ "АТБ-МАРКЕТ"                                            </t>
  </si>
  <si>
    <t xml:space="preserve">30487219  </t>
  </si>
  <si>
    <t xml:space="preserve">ТОВ "ЕКО"                                                   </t>
  </si>
  <si>
    <t xml:space="preserve">32104254  </t>
  </si>
  <si>
    <t xml:space="preserve">ТОВ "Метаком-Буча"                                          </t>
  </si>
  <si>
    <t xml:space="preserve">33699681  </t>
  </si>
  <si>
    <t xml:space="preserve">ТОВ "Меркурій"                                              </t>
  </si>
  <si>
    <t xml:space="preserve">30844497  </t>
  </si>
  <si>
    <t xml:space="preserve">ТОВ `ЮТЕМ-ЗМК`                                              </t>
  </si>
  <si>
    <t xml:space="preserve">30389193  </t>
  </si>
  <si>
    <t xml:space="preserve">ТОВ "Техпромсервiс ЛТД"                                     </t>
  </si>
  <si>
    <t xml:space="preserve">30531000  </t>
  </si>
  <si>
    <t xml:space="preserve">ПКПП "ТЕПЛОКОМУНСЕРВIС"                                     </t>
  </si>
  <si>
    <t xml:space="preserve">19408548  </t>
  </si>
  <si>
    <t xml:space="preserve">ТОВ "Прайм-склад"                                           </t>
  </si>
  <si>
    <t xml:space="preserve">34486748  </t>
  </si>
  <si>
    <t xml:space="preserve">УДППЗ "Укрпошта"                                            </t>
  </si>
  <si>
    <t xml:space="preserve">21560045  </t>
  </si>
  <si>
    <t xml:space="preserve">ДП "Хольмер-Україна"                                        </t>
  </si>
  <si>
    <t xml:space="preserve">32044871  </t>
  </si>
  <si>
    <t xml:space="preserve">ДП "Клавдієвське лісове господарство"                       </t>
  </si>
  <si>
    <t xml:space="preserve">00992065  </t>
  </si>
  <si>
    <t xml:space="preserve">ВСЕМД                                                       </t>
  </si>
  <si>
    <t xml:space="preserve">38516990  </t>
  </si>
  <si>
    <t xml:space="preserve">ТОВ  БЦ Регіон                                              </t>
  </si>
  <si>
    <t xml:space="preserve">41564075  </t>
  </si>
  <si>
    <t xml:space="preserve">ТОВ "РЕМІ - АВРОРА"                                         </t>
  </si>
  <si>
    <t xml:space="preserve">34384822  </t>
  </si>
  <si>
    <t xml:space="preserve">ПрАТ "Меліоратор"                                           </t>
  </si>
  <si>
    <t xml:space="preserve">01037229  </t>
  </si>
  <si>
    <t xml:space="preserve">ТОВ "Глуско Рітейл"                                         </t>
  </si>
  <si>
    <t xml:space="preserve">24812228  </t>
  </si>
  <si>
    <t xml:space="preserve">ТОВ `МЦ`СантаЛен`                                           </t>
  </si>
  <si>
    <t xml:space="preserve">36827063  </t>
  </si>
  <si>
    <t xml:space="preserve">ВАТ "НДІСВ"                                                 </t>
  </si>
  <si>
    <t xml:space="preserve">00209775  </t>
  </si>
  <si>
    <t xml:space="preserve">ТОВ "ЛОГИСТИК ГРУПП ЛТД"                                    </t>
  </si>
  <si>
    <t xml:space="preserve">34358085  </t>
  </si>
  <si>
    <t xml:space="preserve">ДOK "Джерело"                                               </t>
  </si>
  <si>
    <t xml:space="preserve">26025581  </t>
  </si>
  <si>
    <t xml:space="preserve">ПВНЗ "Український гуманiтарний iнститут"                    </t>
  </si>
  <si>
    <t xml:space="preserve">30366752  </t>
  </si>
  <si>
    <t xml:space="preserve">ТОВ "МІДАС ХХІ"                                             </t>
  </si>
  <si>
    <t xml:space="preserve">33745580  </t>
  </si>
  <si>
    <t xml:space="preserve">ПАТ  "СОЛДІ і Ко"                                           </t>
  </si>
  <si>
    <t xml:space="preserve">23162981  </t>
  </si>
  <si>
    <t xml:space="preserve">СТК "СОНА"                                                  </t>
  </si>
  <si>
    <t xml:space="preserve">13719327  </t>
  </si>
  <si>
    <t xml:space="preserve">ТОВ "Укрскан"                                               </t>
  </si>
  <si>
    <t xml:space="preserve">33303192  </t>
  </si>
  <si>
    <t xml:space="preserve">ДочП Київської РССК "Бучанський тарний завод"               </t>
  </si>
  <si>
    <t xml:space="preserve">01731639  </t>
  </si>
  <si>
    <t xml:space="preserve">ВАТ Бучанський приладбудзавод "ВЕДА"                        </t>
  </si>
  <si>
    <t xml:space="preserve">05756731  </t>
  </si>
  <si>
    <t xml:space="preserve">АКБ "Аркада" м. Київ                                        </t>
  </si>
  <si>
    <t xml:space="preserve">19361386  </t>
  </si>
  <si>
    <t xml:space="preserve">ТОВ "ТК "Докспецпідряд"                                     </t>
  </si>
  <si>
    <t xml:space="preserve">37042124  </t>
  </si>
  <si>
    <t xml:space="preserve">ГУНП в Київській області                                    </t>
  </si>
  <si>
    <t xml:space="preserve">40108616  </t>
  </si>
  <si>
    <t xml:space="preserve">ТОВ "Споруда"                                               </t>
  </si>
  <si>
    <t xml:space="preserve">36169975  </t>
  </si>
  <si>
    <t xml:space="preserve">АТ "Райффайзен Банк Аваль"                                  </t>
  </si>
  <si>
    <t xml:space="preserve">14305909  </t>
  </si>
  <si>
    <t xml:space="preserve">ТОВ "ЛК-ТРАНС"                                              </t>
  </si>
  <si>
    <t xml:space="preserve">37470510  </t>
  </si>
  <si>
    <t xml:space="preserve">ТОВ "ТІС"                                                   </t>
  </si>
  <si>
    <t xml:space="preserve">32219901  </t>
  </si>
  <si>
    <t xml:space="preserve">ТОВ `ГРАНД БУРЖЕ`                                           </t>
  </si>
  <si>
    <t xml:space="preserve">40975078  </t>
  </si>
  <si>
    <t xml:space="preserve">КПГХ "ПРОДСЕРВІС" БМР                                       </t>
  </si>
  <si>
    <t xml:space="preserve">30530447  </t>
  </si>
  <si>
    <t xml:space="preserve">Київський обл. військ.комісаріат                            </t>
  </si>
  <si>
    <t xml:space="preserve">07910662  </t>
  </si>
  <si>
    <t xml:space="preserve">ТОВ "ЦКД ЛТД"                                               </t>
  </si>
  <si>
    <t xml:space="preserve">38418844  </t>
  </si>
  <si>
    <t xml:space="preserve">УУК Церкви АСД                                              </t>
  </si>
  <si>
    <t xml:space="preserve">19350731  </t>
  </si>
  <si>
    <t xml:space="preserve">ПП "КАМПА"                                                  </t>
  </si>
  <si>
    <t xml:space="preserve">36170205  </t>
  </si>
  <si>
    <t xml:space="preserve">ТОВ "Укрростехно"                                           </t>
  </si>
  <si>
    <t xml:space="preserve">35142774  </t>
  </si>
  <si>
    <t xml:space="preserve">ТОВ "КОМПАНІЯ "ФАРМ-СОЮЗ"                                   </t>
  </si>
  <si>
    <t xml:space="preserve">30607776  </t>
  </si>
  <si>
    <t xml:space="preserve">ДП АТП "Транском"                                           </t>
  </si>
  <si>
    <t xml:space="preserve">30419277  </t>
  </si>
  <si>
    <t xml:space="preserve">ІІ. Платники - фізичні особи </t>
  </si>
  <si>
    <t xml:space="preserve">Мартинюк С. І.                                              </t>
  </si>
  <si>
    <t>3074014176</t>
  </si>
  <si>
    <t xml:space="preserve">Савушкін О.Ю.                                               </t>
  </si>
  <si>
    <t>3028801138</t>
  </si>
  <si>
    <t xml:space="preserve">Белоруков О. А.                                             </t>
  </si>
  <si>
    <t>3278610594</t>
  </si>
  <si>
    <t xml:space="preserve">Щербина І.А.                                                </t>
  </si>
  <si>
    <t>2739112953</t>
  </si>
  <si>
    <t xml:space="preserve">Скуратівский Г. Б.                                          </t>
  </si>
  <si>
    <t>2344917194</t>
  </si>
  <si>
    <t xml:space="preserve">Шпитковський О. Л.                                          </t>
  </si>
  <si>
    <t>2377111779</t>
  </si>
  <si>
    <t>3551912810</t>
  </si>
  <si>
    <t xml:space="preserve">Сазонов А. О.                                               </t>
  </si>
  <si>
    <t>2682424373</t>
  </si>
  <si>
    <t>3132504019</t>
  </si>
  <si>
    <t xml:space="preserve">Марчук О. В.                                                </t>
  </si>
  <si>
    <t>2838611117</t>
  </si>
  <si>
    <t xml:space="preserve">Прудь М. М.                                                 </t>
  </si>
  <si>
    <t>3160710400</t>
  </si>
  <si>
    <t>3000815517</t>
  </si>
  <si>
    <t>3360100669</t>
  </si>
  <si>
    <t xml:space="preserve">Дядченко Т. М.                                              </t>
  </si>
  <si>
    <t>2173006182</t>
  </si>
  <si>
    <t xml:space="preserve">Жук С. Ф.                                                   </t>
  </si>
  <si>
    <t>1926904533</t>
  </si>
  <si>
    <t xml:space="preserve">Саєнко Л.В.                                                 </t>
  </si>
  <si>
    <t>2906526727</t>
  </si>
  <si>
    <t xml:space="preserve">Смовж К. В.                                                 </t>
  </si>
  <si>
    <t>3195318502</t>
  </si>
  <si>
    <t xml:space="preserve">Реддих І. А.                                                </t>
  </si>
  <si>
    <t>2805909111</t>
  </si>
  <si>
    <t xml:space="preserve">Пастухова О. С.                                             </t>
  </si>
  <si>
    <t>2455504565</t>
  </si>
  <si>
    <t xml:space="preserve">Давиденко І. М.                                             </t>
  </si>
  <si>
    <t>2295411595</t>
  </si>
  <si>
    <t>3207810576</t>
  </si>
  <si>
    <t xml:space="preserve">Сазонова С. О.                                              </t>
  </si>
  <si>
    <t>2573824147</t>
  </si>
  <si>
    <t xml:space="preserve">Бернацький І.А.                                             </t>
  </si>
  <si>
    <t>2885014413</t>
  </si>
  <si>
    <t>2802507558</t>
  </si>
  <si>
    <t>2027219940</t>
  </si>
  <si>
    <t>3048403702</t>
  </si>
  <si>
    <t>3265010311</t>
  </si>
  <si>
    <t xml:space="preserve">Мостіпака В. Л.                                             </t>
  </si>
  <si>
    <t>1835307438</t>
  </si>
  <si>
    <t xml:space="preserve">Топал А. Г.                                                 </t>
  </si>
  <si>
    <t>3071115771</t>
  </si>
  <si>
    <t xml:space="preserve">Крицький А. А.                                              </t>
  </si>
  <si>
    <t>3155522019</t>
  </si>
  <si>
    <t xml:space="preserve">Надходження від найпотужніших підприємств, установ та організацій за 2019 в розрізі КБКД </t>
  </si>
  <si>
    <t>Сидоренко О. О.</t>
  </si>
  <si>
    <t>Малоокий О. П.</t>
  </si>
  <si>
    <t xml:space="preserve">Прудь А.В.                                              </t>
  </si>
  <si>
    <t>Бондарчук А. С.</t>
  </si>
  <si>
    <t>Лавренюк Є. Ю.</t>
  </si>
  <si>
    <t>Сирота С. В.</t>
  </si>
  <si>
    <t xml:space="preserve">Спехіна Т. Я.                                           </t>
  </si>
  <si>
    <t xml:space="preserve">Дибко А.Г.                                              </t>
  </si>
  <si>
    <t xml:space="preserve">Рибальченко Ю. А.                                           </t>
  </si>
  <si>
    <t>М. С.Носок</t>
  </si>
  <si>
    <t>48-5-19</t>
  </si>
  <si>
    <t>тис. грн.</t>
  </si>
  <si>
    <t>Додаток 3</t>
  </si>
  <si>
    <t>Секретар ради</t>
  </si>
  <si>
    <t>В.П. Олексюк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</si>
</sst>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3" fillId="0" borderId="0" xfId="1" applyFont="1" applyFill="1" applyAlignment="1">
      <alignment wrapText="1"/>
    </xf>
    <xf numFmtId="0" fontId="4" fillId="0" borderId="0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vertical="top" wrapText="1"/>
    </xf>
    <xf numFmtId="22" fontId="5" fillId="0" borderId="0" xfId="1" applyNumberFormat="1" applyFont="1" applyFill="1" applyBorder="1" applyAlignment="1">
      <alignment horizontal="right" vertical="top" wrapText="1" indent="1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9" fillId="0" borderId="0" xfId="1" applyFont="1" applyFill="1" applyAlignment="1">
      <alignment wrapText="1"/>
    </xf>
    <xf numFmtId="0" fontId="3" fillId="0" borderId="0" xfId="1" applyFont="1" applyFill="1" applyAlignment="1">
      <alignment horizontal="center" wrapText="1"/>
    </xf>
    <xf numFmtId="49" fontId="3" fillId="0" borderId="0" xfId="1" applyNumberFormat="1" applyFont="1" applyFill="1" applyAlignment="1">
      <alignment wrapText="1"/>
    </xf>
    <xf numFmtId="49" fontId="3" fillId="0" borderId="0" xfId="1" applyNumberFormat="1" applyFont="1" applyFill="1" applyAlignment="1">
      <alignment horizontal="center" wrapText="1"/>
    </xf>
    <xf numFmtId="4" fontId="9" fillId="0" borderId="0" xfId="1" applyNumberFormat="1" applyFont="1" applyFill="1" applyAlignment="1">
      <alignment wrapText="1"/>
    </xf>
    <xf numFmtId="4" fontId="3" fillId="0" borderId="0" xfId="1" applyNumberFormat="1" applyFont="1" applyFill="1" applyAlignment="1">
      <alignment wrapText="1"/>
    </xf>
    <xf numFmtId="4" fontId="3" fillId="0" borderId="0" xfId="1" applyNumberFormat="1" applyFont="1" applyFill="1"/>
    <xf numFmtId="0" fontId="8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 wrapText="1"/>
    </xf>
    <xf numFmtId="4" fontId="3" fillId="0" borderId="7" xfId="1" applyNumberFormat="1" applyFont="1" applyFill="1" applyBorder="1"/>
    <xf numFmtId="4" fontId="3" fillId="0" borderId="7" xfId="1" applyNumberFormat="1" applyFont="1" applyFill="1" applyBorder="1" applyAlignment="1">
      <alignment wrapText="1"/>
    </xf>
    <xf numFmtId="164" fontId="3" fillId="0" borderId="1" xfId="1" applyNumberFormat="1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49" fontId="3" fillId="0" borderId="2" xfId="1" applyNumberFormat="1" applyFont="1" applyFill="1" applyBorder="1" applyAlignment="1">
      <alignment wrapText="1"/>
    </xf>
    <xf numFmtId="49" fontId="3" fillId="0" borderId="2" xfId="1" applyNumberFormat="1" applyFont="1" applyFill="1" applyBorder="1" applyAlignment="1">
      <alignment horizontal="center" wrapText="1"/>
    </xf>
    <xf numFmtId="164" fontId="3" fillId="0" borderId="2" xfId="1" applyNumberFormat="1" applyFont="1" applyFill="1" applyBorder="1" applyAlignment="1">
      <alignment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wrapText="1"/>
    </xf>
    <xf numFmtId="49" fontId="3" fillId="0" borderId="3" xfId="1" applyNumberFormat="1" applyFont="1" applyFill="1" applyBorder="1" applyAlignment="1">
      <alignment wrapText="1"/>
    </xf>
    <xf numFmtId="49" fontId="3" fillId="0" borderId="3" xfId="1" applyNumberFormat="1" applyFont="1" applyFill="1" applyBorder="1" applyAlignment="1">
      <alignment horizontal="center" wrapText="1"/>
    </xf>
    <xf numFmtId="164" fontId="3" fillId="0" borderId="3" xfId="1" applyNumberFormat="1" applyFont="1" applyFill="1" applyBorder="1" applyAlignment="1">
      <alignment wrapText="1"/>
    </xf>
    <xf numFmtId="0" fontId="4" fillId="2" borderId="4" xfId="1" applyFont="1" applyFill="1" applyBorder="1" applyAlignment="1">
      <alignment horizontal="left" vertical="center" wrapText="1" shrinkToFit="1"/>
    </xf>
    <xf numFmtId="0" fontId="2" fillId="2" borderId="6" xfId="1" applyFont="1" applyFill="1" applyBorder="1" applyAlignment="1">
      <alignment vertical="center" wrapText="1" shrinkToFit="1"/>
    </xf>
    <xf numFmtId="49" fontId="2" fillId="2" borderId="6" xfId="1" applyNumberFormat="1" applyFont="1" applyFill="1" applyBorder="1" applyAlignment="1">
      <alignment vertical="center" wrapText="1" shrinkToFit="1"/>
    </xf>
    <xf numFmtId="164" fontId="2" fillId="2" borderId="6" xfId="1" applyNumberFormat="1" applyFont="1" applyFill="1" applyBorder="1" applyAlignment="1">
      <alignment vertical="center" wrapText="1" shrinkToFit="1"/>
    </xf>
    <xf numFmtId="164" fontId="4" fillId="2" borderId="6" xfId="1" applyNumberFormat="1" applyFont="1" applyFill="1" applyBorder="1" applyAlignment="1">
      <alignment horizontal="left" vertical="center" wrapText="1" shrinkToFit="1"/>
    </xf>
    <xf numFmtId="164" fontId="8" fillId="2" borderId="6" xfId="1" applyNumberFormat="1" applyFont="1" applyFill="1" applyBorder="1" applyAlignment="1">
      <alignment horizontal="left" vertical="center" wrapText="1" shrinkToFit="1"/>
    </xf>
    <xf numFmtId="164" fontId="3" fillId="2" borderId="6" xfId="1" applyNumberFormat="1" applyFont="1" applyFill="1" applyBorder="1" applyAlignment="1">
      <alignment wrapText="1"/>
    </xf>
    <xf numFmtId="164" fontId="3" fillId="2" borderId="5" xfId="1" applyNumberFormat="1" applyFont="1" applyFill="1" applyBorder="1" applyAlignment="1">
      <alignment wrapText="1"/>
    </xf>
    <xf numFmtId="0" fontId="4" fillId="2" borderId="6" xfId="1" applyFont="1" applyFill="1" applyBorder="1" applyAlignment="1">
      <alignment horizontal="left" vertical="center" wrapText="1" shrinkToFit="1"/>
    </xf>
    <xf numFmtId="0" fontId="8" fillId="2" borderId="6" xfId="1" applyFont="1" applyFill="1" applyBorder="1" applyAlignment="1">
      <alignment horizontal="left" vertical="center" wrapText="1" shrinkToFit="1"/>
    </xf>
    <xf numFmtId="0" fontId="3" fillId="2" borderId="6" xfId="1" applyFont="1" applyFill="1" applyBorder="1" applyAlignment="1">
      <alignment wrapText="1"/>
    </xf>
    <xf numFmtId="0" fontId="3" fillId="2" borderId="5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horizontal="center" vertical="center" wrapText="1" shrinkToFi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 shrinkToFit="1"/>
    </xf>
    <xf numFmtId="0" fontId="3" fillId="0" borderId="1" xfId="1" applyFont="1" applyBorder="1" applyAlignment="1">
      <alignment horizontal="center" vertical="center" wrapText="1" shrinkToFit="1"/>
    </xf>
    <xf numFmtId="0" fontId="8" fillId="0" borderId="4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left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wrapText="1"/>
    </xf>
    <xf numFmtId="4" fontId="6" fillId="0" borderId="0" xfId="1" applyNumberFormat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M110"/>
  <sheetViews>
    <sheetView tabSelected="1" view="pageBreakPreview" zoomScale="90" zoomScaleNormal="90" zoomScaleSheetLayoutView="90" workbookViewId="0">
      <pane ySplit="8" topLeftCell="A93" activePane="bottomLeft" state="frozen"/>
      <selection pane="bottomLeft" activeCell="M1" sqref="M1"/>
    </sheetView>
  </sheetViews>
  <sheetFormatPr defaultRowHeight="12.75" x14ac:dyDescent="0.2"/>
  <cols>
    <col min="1" max="1" width="5.42578125" style="1" customWidth="1"/>
    <col min="2" max="2" width="38.85546875" style="9" customWidth="1"/>
    <col min="3" max="3" width="13.7109375" style="10" customWidth="1"/>
    <col min="4" max="4" width="13.7109375" style="11" customWidth="1"/>
    <col min="5" max="6" width="13.7109375" style="12" customWidth="1"/>
    <col min="7" max="7" width="13.7109375" style="13" customWidth="1"/>
    <col min="8" max="10" width="13.7109375" style="12" customWidth="1"/>
    <col min="11" max="11" width="13.7109375" style="13" customWidth="1"/>
    <col min="12" max="12" width="13.7109375" style="12" customWidth="1"/>
    <col min="13" max="13" width="13.7109375" style="13" customWidth="1"/>
    <col min="14" max="16384" width="9.140625" style="6"/>
  </cols>
  <sheetData>
    <row r="1" spans="1:13" x14ac:dyDescent="0.2">
      <c r="B1" s="1"/>
      <c r="C1" s="8"/>
      <c r="D1" s="7"/>
      <c r="E1" s="1"/>
      <c r="F1" s="1"/>
      <c r="G1" s="6"/>
      <c r="H1" s="1"/>
      <c r="I1" s="1"/>
      <c r="J1" s="1"/>
      <c r="K1" s="6"/>
      <c r="L1" s="1"/>
      <c r="M1" s="6" t="s">
        <v>214</v>
      </c>
    </row>
    <row r="2" spans="1:13" s="1" customFormat="1" ht="18.75" x14ac:dyDescent="0.2">
      <c r="A2" s="42" t="s">
        <v>201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3" s="1" customFormat="1" ht="15.75" x14ac:dyDescent="0.2">
      <c r="A3" s="2"/>
      <c r="B3" s="3"/>
      <c r="C3" s="4"/>
      <c r="D3" s="2"/>
      <c r="E3" s="2"/>
      <c r="F3" s="2"/>
      <c r="H3" s="2"/>
      <c r="I3" s="2"/>
      <c r="J3" s="2"/>
      <c r="L3" s="2"/>
      <c r="M3" s="1" t="s">
        <v>213</v>
      </c>
    </row>
    <row r="4" spans="1:13" s="1" customFormat="1" x14ac:dyDescent="0.2">
      <c r="A4" s="43" t="s">
        <v>0</v>
      </c>
      <c r="B4" s="43" t="s">
        <v>1</v>
      </c>
      <c r="C4" s="44" t="s">
        <v>2</v>
      </c>
      <c r="D4" s="45" t="s">
        <v>3</v>
      </c>
      <c r="E4" s="47" t="s">
        <v>4</v>
      </c>
      <c r="F4" s="48"/>
      <c r="G4" s="48"/>
      <c r="H4" s="48"/>
      <c r="I4" s="48"/>
      <c r="J4" s="48"/>
      <c r="K4" s="48"/>
      <c r="L4" s="48"/>
      <c r="M4" s="49"/>
    </row>
    <row r="5" spans="1:13" s="1" customFormat="1" x14ac:dyDescent="0.2">
      <c r="A5" s="43"/>
      <c r="B5" s="43"/>
      <c r="C5" s="44"/>
      <c r="D5" s="45"/>
      <c r="E5" s="50" t="s">
        <v>5</v>
      </c>
      <c r="F5" s="50" t="s">
        <v>6</v>
      </c>
      <c r="G5" s="50" t="s">
        <v>7</v>
      </c>
      <c r="H5" s="50"/>
      <c r="I5" s="50"/>
      <c r="J5" s="50"/>
      <c r="K5" s="50" t="s">
        <v>8</v>
      </c>
      <c r="L5" s="50" t="s">
        <v>9</v>
      </c>
      <c r="M5" s="50" t="s">
        <v>10</v>
      </c>
    </row>
    <row r="6" spans="1:13" s="1" customFormat="1" x14ac:dyDescent="0.2">
      <c r="A6" s="43"/>
      <c r="B6" s="43"/>
      <c r="C6" s="44"/>
      <c r="D6" s="45"/>
      <c r="E6" s="50"/>
      <c r="F6" s="50"/>
      <c r="G6" s="52" t="s">
        <v>11</v>
      </c>
      <c r="H6" s="54" t="s">
        <v>12</v>
      </c>
      <c r="I6" s="55"/>
      <c r="J6" s="52" t="s">
        <v>13</v>
      </c>
      <c r="K6" s="50"/>
      <c r="L6" s="50"/>
      <c r="M6" s="50"/>
    </row>
    <row r="7" spans="1:13" s="5" customFormat="1" ht="31.5" x14ac:dyDescent="0.2">
      <c r="A7" s="43"/>
      <c r="B7" s="43"/>
      <c r="C7" s="44"/>
      <c r="D7" s="46"/>
      <c r="E7" s="50"/>
      <c r="F7" s="50"/>
      <c r="G7" s="53"/>
      <c r="H7" s="14" t="s">
        <v>14</v>
      </c>
      <c r="I7" s="14" t="s">
        <v>15</v>
      </c>
      <c r="J7" s="53"/>
      <c r="K7" s="50"/>
      <c r="L7" s="50"/>
      <c r="M7" s="50"/>
    </row>
    <row r="8" spans="1:13" s="5" customFormat="1" x14ac:dyDescent="0.2">
      <c r="A8" s="25">
        <v>1</v>
      </c>
      <c r="B8" s="25">
        <v>2</v>
      </c>
      <c r="C8" s="25">
        <v>3</v>
      </c>
      <c r="D8" s="25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  <c r="J8" s="25">
        <v>10</v>
      </c>
      <c r="K8" s="25">
        <v>11</v>
      </c>
      <c r="L8" s="25">
        <v>12</v>
      </c>
      <c r="M8" s="25">
        <v>13</v>
      </c>
    </row>
    <row r="9" spans="1:13" s="1" customFormat="1" ht="18.75" customHeight="1" x14ac:dyDescent="0.2">
      <c r="A9" s="30"/>
      <c r="B9" s="31" t="s">
        <v>16</v>
      </c>
      <c r="C9" s="32"/>
      <c r="D9" s="31"/>
      <c r="E9" s="31"/>
      <c r="F9" s="38"/>
      <c r="G9" s="39"/>
      <c r="H9" s="38"/>
      <c r="I9" s="38"/>
      <c r="J9" s="38"/>
      <c r="K9" s="40"/>
      <c r="L9" s="38"/>
      <c r="M9" s="41"/>
    </row>
    <row r="10" spans="1:13" x14ac:dyDescent="0.2">
      <c r="A10" s="26">
        <v>1</v>
      </c>
      <c r="B10" s="27" t="s">
        <v>17</v>
      </c>
      <c r="C10" s="28" t="s">
        <v>18</v>
      </c>
      <c r="D10" s="29">
        <f>SUM(E10:M10)</f>
        <v>18100.599999999999</v>
      </c>
      <c r="E10" s="29">
        <v>17614.8</v>
      </c>
      <c r="F10" s="29">
        <v>0</v>
      </c>
      <c r="G10" s="29">
        <v>47.1</v>
      </c>
      <c r="H10" s="29">
        <v>0</v>
      </c>
      <c r="I10" s="29">
        <v>300.7</v>
      </c>
      <c r="J10" s="29">
        <v>0</v>
      </c>
      <c r="K10" s="29">
        <v>42.9</v>
      </c>
      <c r="L10" s="29">
        <v>0</v>
      </c>
      <c r="M10" s="29">
        <v>95.1</v>
      </c>
    </row>
    <row r="11" spans="1:13" x14ac:dyDescent="0.2">
      <c r="A11" s="15">
        <v>2</v>
      </c>
      <c r="B11" s="16" t="s">
        <v>19</v>
      </c>
      <c r="C11" s="17" t="s">
        <v>20</v>
      </c>
      <c r="D11" s="20">
        <f t="shared" ref="D11:D74" si="0">SUM(E11:M11)</f>
        <v>10103.299999999999</v>
      </c>
      <c r="E11" s="20">
        <v>215.6</v>
      </c>
      <c r="F11" s="20">
        <v>0</v>
      </c>
      <c r="G11" s="20">
        <v>0</v>
      </c>
      <c r="H11" s="20">
        <v>9887.2999999999993</v>
      </c>
      <c r="I11" s="20">
        <v>0</v>
      </c>
      <c r="J11" s="20">
        <v>0</v>
      </c>
      <c r="K11" s="20">
        <v>0</v>
      </c>
      <c r="L11" s="20">
        <v>0</v>
      </c>
      <c r="M11" s="20">
        <v>0.4</v>
      </c>
    </row>
    <row r="12" spans="1:13" x14ac:dyDescent="0.2">
      <c r="A12" s="15">
        <v>3</v>
      </c>
      <c r="B12" s="16" t="s">
        <v>21</v>
      </c>
      <c r="C12" s="17" t="s">
        <v>22</v>
      </c>
      <c r="D12" s="20">
        <f t="shared" si="0"/>
        <v>7939.5999999999995</v>
      </c>
      <c r="E12" s="20">
        <v>2985.3</v>
      </c>
      <c r="F12" s="20">
        <v>3793.1</v>
      </c>
      <c r="G12" s="20">
        <v>80.8</v>
      </c>
      <c r="H12" s="20">
        <v>56.4</v>
      </c>
      <c r="I12" s="20">
        <v>1012.1</v>
      </c>
      <c r="J12" s="20">
        <v>0</v>
      </c>
      <c r="K12" s="20">
        <v>0</v>
      </c>
      <c r="L12" s="20">
        <v>0</v>
      </c>
      <c r="M12" s="20">
        <v>11.9</v>
      </c>
    </row>
    <row r="13" spans="1:13" x14ac:dyDescent="0.2">
      <c r="A13" s="15">
        <v>4</v>
      </c>
      <c r="B13" s="16" t="s">
        <v>23</v>
      </c>
      <c r="C13" s="17" t="s">
        <v>24</v>
      </c>
      <c r="D13" s="20">
        <f t="shared" si="0"/>
        <v>7421</v>
      </c>
      <c r="E13" s="20">
        <v>28.5</v>
      </c>
      <c r="F13" s="20">
        <v>0</v>
      </c>
      <c r="G13" s="20">
        <v>9</v>
      </c>
      <c r="H13" s="20">
        <v>0</v>
      </c>
      <c r="I13" s="20">
        <v>0</v>
      </c>
      <c r="J13" s="20">
        <v>0</v>
      </c>
      <c r="K13" s="20">
        <v>121</v>
      </c>
      <c r="L13" s="20">
        <v>0</v>
      </c>
      <c r="M13" s="20">
        <v>7262.5</v>
      </c>
    </row>
    <row r="14" spans="1:13" x14ac:dyDescent="0.2">
      <c r="A14" s="15">
        <v>5</v>
      </c>
      <c r="B14" s="16" t="s">
        <v>25</v>
      </c>
      <c r="C14" s="17" t="s">
        <v>26</v>
      </c>
      <c r="D14" s="20">
        <f t="shared" si="0"/>
        <v>6810.2</v>
      </c>
      <c r="E14" s="20">
        <v>6797.9</v>
      </c>
      <c r="F14" s="20">
        <v>9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3.3</v>
      </c>
    </row>
    <row r="15" spans="1:13" x14ac:dyDescent="0.2">
      <c r="A15" s="15">
        <v>6</v>
      </c>
      <c r="B15" s="16" t="s">
        <v>27</v>
      </c>
      <c r="C15" s="17" t="s">
        <v>28</v>
      </c>
      <c r="D15" s="20">
        <f t="shared" si="0"/>
        <v>5307.7</v>
      </c>
      <c r="E15" s="20">
        <v>5285.8</v>
      </c>
      <c r="F15" s="20">
        <v>0</v>
      </c>
      <c r="G15" s="20">
        <v>0</v>
      </c>
      <c r="H15" s="20">
        <v>0</v>
      </c>
      <c r="I15" s="20">
        <v>0</v>
      </c>
      <c r="J15" s="20">
        <v>21.9</v>
      </c>
      <c r="K15" s="20">
        <v>0</v>
      </c>
      <c r="L15" s="20">
        <v>0</v>
      </c>
      <c r="M15" s="20">
        <v>0</v>
      </c>
    </row>
    <row r="16" spans="1:13" x14ac:dyDescent="0.2">
      <c r="A16" s="15">
        <v>7</v>
      </c>
      <c r="B16" s="16" t="s">
        <v>29</v>
      </c>
      <c r="C16" s="17" t="s">
        <v>30</v>
      </c>
      <c r="D16" s="20">
        <f t="shared" si="0"/>
        <v>4643.3</v>
      </c>
      <c r="E16" s="20">
        <v>0</v>
      </c>
      <c r="F16" s="20">
        <v>0</v>
      </c>
      <c r="G16" s="20">
        <v>0</v>
      </c>
      <c r="H16" s="20">
        <v>4643.3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</row>
    <row r="17" spans="1:13" x14ac:dyDescent="0.2">
      <c r="A17" s="15">
        <v>8</v>
      </c>
      <c r="B17" s="16" t="s">
        <v>31</v>
      </c>
      <c r="C17" s="17" t="s">
        <v>32</v>
      </c>
      <c r="D17" s="20">
        <f t="shared" si="0"/>
        <v>4219.3999999999996</v>
      </c>
      <c r="E17" s="20">
        <v>4219.3999999999996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</row>
    <row r="18" spans="1:13" x14ac:dyDescent="0.2">
      <c r="A18" s="15">
        <v>9</v>
      </c>
      <c r="B18" s="16" t="s">
        <v>33</v>
      </c>
      <c r="C18" s="17" t="s">
        <v>34</v>
      </c>
      <c r="D18" s="20">
        <f t="shared" si="0"/>
        <v>4109.8999999999996</v>
      </c>
      <c r="E18" s="20">
        <v>4089.4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20.5</v>
      </c>
    </row>
    <row r="19" spans="1:13" x14ac:dyDescent="0.2">
      <c r="A19" s="15">
        <v>10</v>
      </c>
      <c r="B19" s="16" t="s">
        <v>35</v>
      </c>
      <c r="C19" s="17" t="s">
        <v>36</v>
      </c>
      <c r="D19" s="20">
        <f t="shared" si="0"/>
        <v>3296</v>
      </c>
      <c r="E19" s="20">
        <v>78.7</v>
      </c>
      <c r="F19" s="20">
        <v>0</v>
      </c>
      <c r="G19" s="20">
        <v>0.1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3217.2</v>
      </c>
    </row>
    <row r="20" spans="1:13" x14ac:dyDescent="0.2">
      <c r="A20" s="15">
        <v>11</v>
      </c>
      <c r="B20" s="16" t="s">
        <v>37</v>
      </c>
      <c r="C20" s="17" t="s">
        <v>38</v>
      </c>
      <c r="D20" s="20">
        <f t="shared" si="0"/>
        <v>3190.9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3190.9</v>
      </c>
    </row>
    <row r="21" spans="1:13" x14ac:dyDescent="0.2">
      <c r="A21" s="15">
        <v>12</v>
      </c>
      <c r="B21" s="16" t="s">
        <v>39</v>
      </c>
      <c r="C21" s="17" t="s">
        <v>40</v>
      </c>
      <c r="D21" s="20">
        <f t="shared" si="0"/>
        <v>2602.6000000000004</v>
      </c>
      <c r="E21" s="20">
        <v>81.099999999999994</v>
      </c>
      <c r="F21" s="20">
        <v>0</v>
      </c>
      <c r="G21" s="20">
        <v>37.200000000000003</v>
      </c>
      <c r="H21" s="20">
        <v>0</v>
      </c>
      <c r="I21" s="20">
        <v>2483.9</v>
      </c>
      <c r="J21" s="20">
        <v>0</v>
      </c>
      <c r="K21" s="20">
        <v>0</v>
      </c>
      <c r="L21" s="20">
        <v>0</v>
      </c>
      <c r="M21" s="20">
        <v>0.4</v>
      </c>
    </row>
    <row r="22" spans="1:13" x14ac:dyDescent="0.2">
      <c r="A22" s="15">
        <v>13</v>
      </c>
      <c r="B22" s="16" t="s">
        <v>41</v>
      </c>
      <c r="C22" s="17" t="s">
        <v>42</v>
      </c>
      <c r="D22" s="20">
        <f t="shared" si="0"/>
        <v>2523</v>
      </c>
      <c r="E22" s="20">
        <v>0</v>
      </c>
      <c r="F22" s="20">
        <v>0</v>
      </c>
      <c r="G22" s="20">
        <v>0</v>
      </c>
      <c r="H22" s="20">
        <v>2523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</row>
    <row r="23" spans="1:13" x14ac:dyDescent="0.2">
      <c r="A23" s="15">
        <v>14</v>
      </c>
      <c r="B23" s="16" t="s">
        <v>43</v>
      </c>
      <c r="C23" s="17" t="s">
        <v>44</v>
      </c>
      <c r="D23" s="20">
        <f t="shared" si="0"/>
        <v>2505.4</v>
      </c>
      <c r="E23" s="20">
        <v>2502.5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2.9</v>
      </c>
    </row>
    <row r="24" spans="1:13" x14ac:dyDescent="0.2">
      <c r="A24" s="15">
        <v>15</v>
      </c>
      <c r="B24" s="16" t="s">
        <v>45</v>
      </c>
      <c r="C24" s="17" t="s">
        <v>46</v>
      </c>
      <c r="D24" s="20">
        <f t="shared" si="0"/>
        <v>2479.6999999999998</v>
      </c>
      <c r="E24" s="20">
        <v>620.1</v>
      </c>
      <c r="F24" s="20">
        <v>1859.6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</row>
    <row r="25" spans="1:13" x14ac:dyDescent="0.2">
      <c r="A25" s="15">
        <v>16</v>
      </c>
      <c r="B25" s="16" t="s">
        <v>47</v>
      </c>
      <c r="C25" s="17" t="s">
        <v>48</v>
      </c>
      <c r="D25" s="20">
        <f t="shared" si="0"/>
        <v>2192.6</v>
      </c>
      <c r="E25" s="20">
        <v>25.2</v>
      </c>
      <c r="F25" s="20">
        <v>2167.4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</row>
    <row r="26" spans="1:13" x14ac:dyDescent="0.2">
      <c r="A26" s="15">
        <v>17</v>
      </c>
      <c r="B26" s="16" t="s">
        <v>49</v>
      </c>
      <c r="C26" s="17" t="s">
        <v>50</v>
      </c>
      <c r="D26" s="20">
        <f t="shared" si="0"/>
        <v>2118.7999999999997</v>
      </c>
      <c r="E26" s="20">
        <v>584.9</v>
      </c>
      <c r="F26" s="20">
        <v>0</v>
      </c>
      <c r="G26" s="20">
        <v>472.6</v>
      </c>
      <c r="H26" s="20">
        <v>1060.5999999999999</v>
      </c>
      <c r="I26" s="20">
        <v>0</v>
      </c>
      <c r="J26" s="20">
        <v>0</v>
      </c>
      <c r="K26" s="20">
        <v>0</v>
      </c>
      <c r="L26" s="20">
        <v>0</v>
      </c>
      <c r="M26" s="20">
        <v>0.7</v>
      </c>
    </row>
    <row r="27" spans="1:13" x14ac:dyDescent="0.2">
      <c r="A27" s="15">
        <v>18</v>
      </c>
      <c r="B27" s="16" t="s">
        <v>51</v>
      </c>
      <c r="C27" s="17" t="s">
        <v>52</v>
      </c>
      <c r="D27" s="20">
        <f t="shared" si="0"/>
        <v>2107.6999999999998</v>
      </c>
      <c r="E27" s="20">
        <v>748.7</v>
      </c>
      <c r="F27" s="20">
        <v>0</v>
      </c>
      <c r="G27" s="20">
        <v>100.5</v>
      </c>
      <c r="H27" s="20">
        <v>0</v>
      </c>
      <c r="I27" s="20">
        <v>556.79999999999995</v>
      </c>
      <c r="J27" s="20">
        <v>12.8</v>
      </c>
      <c r="K27" s="20">
        <v>0</v>
      </c>
      <c r="L27" s="20">
        <v>0</v>
      </c>
      <c r="M27" s="20">
        <v>688.9</v>
      </c>
    </row>
    <row r="28" spans="1:13" x14ac:dyDescent="0.2">
      <c r="A28" s="15">
        <v>19</v>
      </c>
      <c r="B28" s="16" t="s">
        <v>53</v>
      </c>
      <c r="C28" s="17" t="s">
        <v>54</v>
      </c>
      <c r="D28" s="20">
        <f t="shared" si="0"/>
        <v>2070.5</v>
      </c>
      <c r="E28" s="20">
        <v>2.7</v>
      </c>
      <c r="F28" s="20">
        <v>0</v>
      </c>
      <c r="G28" s="20">
        <v>0</v>
      </c>
      <c r="H28" s="20">
        <v>0</v>
      </c>
      <c r="I28" s="20">
        <v>2067</v>
      </c>
      <c r="J28" s="20">
        <v>0</v>
      </c>
      <c r="K28" s="20">
        <v>0</v>
      </c>
      <c r="L28" s="20">
        <v>0</v>
      </c>
      <c r="M28" s="20">
        <v>0.8</v>
      </c>
    </row>
    <row r="29" spans="1:13" x14ac:dyDescent="0.2">
      <c r="A29" s="15">
        <v>20</v>
      </c>
      <c r="B29" s="16" t="s">
        <v>55</v>
      </c>
      <c r="C29" s="17" t="s">
        <v>56</v>
      </c>
      <c r="D29" s="20">
        <f t="shared" si="0"/>
        <v>2047.8</v>
      </c>
      <c r="E29" s="20">
        <v>359.2</v>
      </c>
      <c r="F29" s="20">
        <v>0</v>
      </c>
      <c r="G29" s="20">
        <v>443.7</v>
      </c>
      <c r="H29" s="20">
        <v>1244.2</v>
      </c>
      <c r="I29" s="20">
        <v>0</v>
      </c>
      <c r="J29" s="20">
        <v>0</v>
      </c>
      <c r="K29" s="20">
        <v>0</v>
      </c>
      <c r="L29" s="20">
        <v>0</v>
      </c>
      <c r="M29" s="20">
        <v>0.7</v>
      </c>
    </row>
    <row r="30" spans="1:13" x14ac:dyDescent="0.2">
      <c r="A30" s="15">
        <v>21</v>
      </c>
      <c r="B30" s="16" t="s">
        <v>57</v>
      </c>
      <c r="C30" s="17" t="s">
        <v>58</v>
      </c>
      <c r="D30" s="20">
        <f t="shared" si="0"/>
        <v>1957.2</v>
      </c>
      <c r="E30" s="20">
        <v>10.8</v>
      </c>
      <c r="F30" s="20">
        <v>0</v>
      </c>
      <c r="G30" s="20">
        <v>0.9</v>
      </c>
      <c r="H30" s="20">
        <v>0</v>
      </c>
      <c r="I30" s="20">
        <v>1945.5</v>
      </c>
      <c r="J30" s="20">
        <v>0</v>
      </c>
      <c r="K30" s="20">
        <v>0</v>
      </c>
      <c r="L30" s="20">
        <v>0</v>
      </c>
      <c r="M30" s="20">
        <v>0</v>
      </c>
    </row>
    <row r="31" spans="1:13" x14ac:dyDescent="0.2">
      <c r="A31" s="15">
        <v>22</v>
      </c>
      <c r="B31" s="16" t="s">
        <v>59</v>
      </c>
      <c r="C31" s="17" t="s">
        <v>60</v>
      </c>
      <c r="D31" s="20">
        <f t="shared" si="0"/>
        <v>1945.9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1945.9</v>
      </c>
    </row>
    <row r="32" spans="1:13" x14ac:dyDescent="0.2">
      <c r="A32" s="15">
        <v>23</v>
      </c>
      <c r="B32" s="16" t="s">
        <v>61</v>
      </c>
      <c r="C32" s="17" t="s">
        <v>62</v>
      </c>
      <c r="D32" s="20">
        <f t="shared" si="0"/>
        <v>1844.8000000000002</v>
      </c>
      <c r="E32" s="20">
        <v>750.1</v>
      </c>
      <c r="F32" s="20">
        <v>1094.7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</row>
    <row r="33" spans="1:13" x14ac:dyDescent="0.2">
      <c r="A33" s="15">
        <v>24</v>
      </c>
      <c r="B33" s="16" t="s">
        <v>63</v>
      </c>
      <c r="C33" s="17" t="s">
        <v>64</v>
      </c>
      <c r="D33" s="20">
        <f t="shared" si="0"/>
        <v>1827.5</v>
      </c>
      <c r="E33" s="20">
        <v>754</v>
      </c>
      <c r="F33" s="20">
        <v>1073.5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</row>
    <row r="34" spans="1:13" x14ac:dyDescent="0.2">
      <c r="A34" s="15">
        <v>25</v>
      </c>
      <c r="B34" s="16" t="s">
        <v>65</v>
      </c>
      <c r="C34" s="17" t="s">
        <v>66</v>
      </c>
      <c r="D34" s="20">
        <f t="shared" si="0"/>
        <v>1807.7</v>
      </c>
      <c r="E34" s="20">
        <v>451</v>
      </c>
      <c r="F34" s="20">
        <v>1356.7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</row>
    <row r="35" spans="1:13" x14ac:dyDescent="0.2">
      <c r="A35" s="15">
        <v>26</v>
      </c>
      <c r="B35" s="16" t="s">
        <v>67</v>
      </c>
      <c r="C35" s="17" t="s">
        <v>68</v>
      </c>
      <c r="D35" s="20">
        <f t="shared" si="0"/>
        <v>1764</v>
      </c>
      <c r="E35" s="20">
        <v>2.7</v>
      </c>
      <c r="F35" s="20">
        <v>0</v>
      </c>
      <c r="G35" s="20">
        <v>0</v>
      </c>
      <c r="H35" s="20">
        <v>0</v>
      </c>
      <c r="I35" s="20">
        <v>1760.5</v>
      </c>
      <c r="J35" s="20">
        <v>0</v>
      </c>
      <c r="K35" s="20">
        <v>0</v>
      </c>
      <c r="L35" s="20">
        <v>0</v>
      </c>
      <c r="M35" s="20">
        <v>0.8</v>
      </c>
    </row>
    <row r="36" spans="1:13" x14ac:dyDescent="0.2">
      <c r="A36" s="15">
        <v>27</v>
      </c>
      <c r="B36" s="16" t="s">
        <v>69</v>
      </c>
      <c r="C36" s="17" t="s">
        <v>70</v>
      </c>
      <c r="D36" s="20">
        <f t="shared" si="0"/>
        <v>1712.1999999999998</v>
      </c>
      <c r="E36" s="20">
        <v>5.4</v>
      </c>
      <c r="F36" s="20">
        <v>0</v>
      </c>
      <c r="G36" s="20">
        <v>20.5</v>
      </c>
      <c r="H36" s="20">
        <v>0</v>
      </c>
      <c r="I36" s="20">
        <v>71.099999999999994</v>
      </c>
      <c r="J36" s="20">
        <v>0</v>
      </c>
      <c r="K36" s="20">
        <v>20.100000000000001</v>
      </c>
      <c r="L36" s="20">
        <v>0</v>
      </c>
      <c r="M36" s="20">
        <v>1595.1</v>
      </c>
    </row>
    <row r="37" spans="1:13" x14ac:dyDescent="0.2">
      <c r="A37" s="15">
        <v>28</v>
      </c>
      <c r="B37" s="16" t="s">
        <v>71</v>
      </c>
      <c r="C37" s="17" t="s">
        <v>72</v>
      </c>
      <c r="D37" s="20">
        <f t="shared" si="0"/>
        <v>1707.8</v>
      </c>
      <c r="E37" s="20">
        <v>1705</v>
      </c>
      <c r="F37" s="20">
        <v>0</v>
      </c>
      <c r="G37" s="20">
        <v>2.5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0.3</v>
      </c>
    </row>
    <row r="38" spans="1:13" x14ac:dyDescent="0.2">
      <c r="A38" s="15">
        <v>29</v>
      </c>
      <c r="B38" s="16" t="s">
        <v>73</v>
      </c>
      <c r="C38" s="17" t="s">
        <v>74</v>
      </c>
      <c r="D38" s="20">
        <f t="shared" si="0"/>
        <v>1355.1999999999998</v>
      </c>
      <c r="E38" s="20">
        <v>1165.5999999999999</v>
      </c>
      <c r="F38" s="20">
        <v>0</v>
      </c>
      <c r="G38" s="20">
        <v>0</v>
      </c>
      <c r="H38" s="20">
        <v>0</v>
      </c>
      <c r="I38" s="20">
        <v>189.6</v>
      </c>
      <c r="J38" s="20">
        <v>0</v>
      </c>
      <c r="K38" s="20">
        <v>0</v>
      </c>
      <c r="L38" s="20">
        <v>0</v>
      </c>
      <c r="M38" s="20">
        <v>0</v>
      </c>
    </row>
    <row r="39" spans="1:13" x14ac:dyDescent="0.2">
      <c r="A39" s="15">
        <v>30</v>
      </c>
      <c r="B39" s="16" t="s">
        <v>75</v>
      </c>
      <c r="C39" s="17" t="s">
        <v>76</v>
      </c>
      <c r="D39" s="20">
        <f t="shared" si="0"/>
        <v>1290.0999999999999</v>
      </c>
      <c r="E39" s="20">
        <v>1265.2</v>
      </c>
      <c r="F39" s="20">
        <v>0</v>
      </c>
      <c r="G39" s="20">
        <v>1.1000000000000001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23.8</v>
      </c>
    </row>
    <row r="40" spans="1:13" x14ac:dyDescent="0.2">
      <c r="A40" s="15">
        <v>31</v>
      </c>
      <c r="B40" s="16" t="s">
        <v>77</v>
      </c>
      <c r="C40" s="17" t="s">
        <v>78</v>
      </c>
      <c r="D40" s="20">
        <f t="shared" si="0"/>
        <v>1178.5999999999999</v>
      </c>
      <c r="E40" s="20">
        <v>1</v>
      </c>
      <c r="F40" s="20">
        <v>0</v>
      </c>
      <c r="G40" s="20">
        <v>0</v>
      </c>
      <c r="H40" s="20">
        <v>1171.0999999999999</v>
      </c>
      <c r="I40" s="20">
        <v>0</v>
      </c>
      <c r="J40" s="20">
        <v>0</v>
      </c>
      <c r="K40" s="20">
        <v>0</v>
      </c>
      <c r="L40" s="20">
        <v>6.5</v>
      </c>
      <c r="M40" s="20">
        <v>0</v>
      </c>
    </row>
    <row r="41" spans="1:13" x14ac:dyDescent="0.2">
      <c r="A41" s="15">
        <v>32</v>
      </c>
      <c r="B41" s="16" t="s">
        <v>79</v>
      </c>
      <c r="C41" s="17" t="s">
        <v>80</v>
      </c>
      <c r="D41" s="20">
        <f t="shared" si="0"/>
        <v>1166.5</v>
      </c>
      <c r="E41" s="20">
        <v>0</v>
      </c>
      <c r="F41" s="20">
        <v>0</v>
      </c>
      <c r="G41" s="20">
        <v>145.4</v>
      </c>
      <c r="H41" s="20">
        <v>983.9</v>
      </c>
      <c r="I41" s="20">
        <v>0</v>
      </c>
      <c r="J41" s="20">
        <v>0</v>
      </c>
      <c r="K41" s="20">
        <v>0</v>
      </c>
      <c r="L41" s="20">
        <v>0</v>
      </c>
      <c r="M41" s="20">
        <v>37.200000000000003</v>
      </c>
    </row>
    <row r="42" spans="1:13" x14ac:dyDescent="0.2">
      <c r="A42" s="15">
        <v>33</v>
      </c>
      <c r="B42" s="16" t="s">
        <v>81</v>
      </c>
      <c r="C42" s="17" t="s">
        <v>82</v>
      </c>
      <c r="D42" s="20">
        <f t="shared" si="0"/>
        <v>1155.5</v>
      </c>
      <c r="E42" s="20">
        <v>1155.5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</row>
    <row r="43" spans="1:13" x14ac:dyDescent="0.2">
      <c r="A43" s="15">
        <v>34</v>
      </c>
      <c r="B43" s="16" t="s">
        <v>83</v>
      </c>
      <c r="C43" s="17" t="s">
        <v>84</v>
      </c>
      <c r="D43" s="20">
        <f t="shared" si="0"/>
        <v>1140.7</v>
      </c>
      <c r="E43" s="20">
        <v>234.5</v>
      </c>
      <c r="F43" s="20">
        <v>0</v>
      </c>
      <c r="G43" s="20">
        <v>0</v>
      </c>
      <c r="H43" s="20">
        <v>133</v>
      </c>
      <c r="I43" s="20">
        <v>0</v>
      </c>
      <c r="J43" s="20">
        <v>0</v>
      </c>
      <c r="K43" s="20">
        <v>0</v>
      </c>
      <c r="L43" s="20">
        <v>0</v>
      </c>
      <c r="M43" s="20">
        <v>773.2</v>
      </c>
    </row>
    <row r="44" spans="1:13" x14ac:dyDescent="0.2">
      <c r="A44" s="15">
        <v>35</v>
      </c>
      <c r="B44" s="16" t="s">
        <v>85</v>
      </c>
      <c r="C44" s="17" t="s">
        <v>86</v>
      </c>
      <c r="D44" s="20">
        <f t="shared" si="0"/>
        <v>1135.3</v>
      </c>
      <c r="E44" s="20">
        <v>1135.3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</row>
    <row r="45" spans="1:13" x14ac:dyDescent="0.2">
      <c r="A45" s="15">
        <v>36</v>
      </c>
      <c r="B45" s="16" t="s">
        <v>87</v>
      </c>
      <c r="C45" s="17" t="s">
        <v>88</v>
      </c>
      <c r="D45" s="20">
        <f t="shared" si="0"/>
        <v>1114.1000000000001</v>
      </c>
      <c r="E45" s="20">
        <v>167.3</v>
      </c>
      <c r="F45" s="20">
        <v>0</v>
      </c>
      <c r="G45" s="20">
        <v>643.6</v>
      </c>
      <c r="H45" s="20">
        <v>303.2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</row>
    <row r="46" spans="1:13" x14ac:dyDescent="0.2">
      <c r="A46" s="15">
        <v>37</v>
      </c>
      <c r="B46" s="16" t="s">
        <v>89</v>
      </c>
      <c r="C46" s="17" t="s">
        <v>90</v>
      </c>
      <c r="D46" s="20">
        <f t="shared" si="0"/>
        <v>1073.2</v>
      </c>
      <c r="E46" s="20">
        <v>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1073.2</v>
      </c>
    </row>
    <row r="47" spans="1:13" x14ac:dyDescent="0.2">
      <c r="A47" s="15">
        <v>38</v>
      </c>
      <c r="B47" s="16" t="s">
        <v>91</v>
      </c>
      <c r="C47" s="17" t="s">
        <v>92</v>
      </c>
      <c r="D47" s="20">
        <f t="shared" si="0"/>
        <v>1054.8</v>
      </c>
      <c r="E47" s="20">
        <v>363.5</v>
      </c>
      <c r="F47" s="20">
        <v>0</v>
      </c>
      <c r="G47" s="20">
        <v>17.600000000000001</v>
      </c>
      <c r="H47" s="20">
        <v>276.2</v>
      </c>
      <c r="I47" s="20">
        <v>129.5</v>
      </c>
      <c r="J47" s="20">
        <v>0</v>
      </c>
      <c r="K47" s="20">
        <v>0</v>
      </c>
      <c r="L47" s="20">
        <v>0</v>
      </c>
      <c r="M47" s="20">
        <v>268</v>
      </c>
    </row>
    <row r="48" spans="1:13" x14ac:dyDescent="0.2">
      <c r="A48" s="15">
        <v>39</v>
      </c>
      <c r="B48" s="16" t="s">
        <v>93</v>
      </c>
      <c r="C48" s="17" t="s">
        <v>94</v>
      </c>
      <c r="D48" s="20">
        <f t="shared" si="0"/>
        <v>1029.5</v>
      </c>
      <c r="E48" s="20">
        <v>426.3</v>
      </c>
      <c r="F48" s="20">
        <v>220.3</v>
      </c>
      <c r="G48" s="20">
        <v>2.1</v>
      </c>
      <c r="H48" s="20">
        <v>0</v>
      </c>
      <c r="I48" s="20">
        <v>318.60000000000002</v>
      </c>
      <c r="J48" s="20">
        <v>0</v>
      </c>
      <c r="K48" s="20">
        <v>0</v>
      </c>
      <c r="L48" s="20">
        <v>0</v>
      </c>
      <c r="M48" s="20">
        <v>62.2</v>
      </c>
    </row>
    <row r="49" spans="1:13" x14ac:dyDescent="0.2">
      <c r="A49" s="15">
        <v>40</v>
      </c>
      <c r="B49" s="16" t="s">
        <v>95</v>
      </c>
      <c r="C49" s="17" t="s">
        <v>96</v>
      </c>
      <c r="D49" s="20">
        <f t="shared" si="0"/>
        <v>1016.2</v>
      </c>
      <c r="E49" s="20">
        <v>1016.2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</row>
    <row r="50" spans="1:13" x14ac:dyDescent="0.2">
      <c r="A50" s="15">
        <v>41</v>
      </c>
      <c r="B50" s="16" t="s">
        <v>97</v>
      </c>
      <c r="C50" s="17" t="s">
        <v>98</v>
      </c>
      <c r="D50" s="20">
        <f t="shared" si="0"/>
        <v>1001.8000000000001</v>
      </c>
      <c r="E50" s="20">
        <v>183.5</v>
      </c>
      <c r="F50" s="20">
        <v>0</v>
      </c>
      <c r="G50" s="20">
        <v>0</v>
      </c>
      <c r="H50" s="20">
        <v>817.2</v>
      </c>
      <c r="I50" s="20">
        <v>0</v>
      </c>
      <c r="J50" s="20">
        <v>0</v>
      </c>
      <c r="K50" s="20">
        <v>0</v>
      </c>
      <c r="L50" s="20">
        <v>0</v>
      </c>
      <c r="M50" s="20">
        <v>1.1000000000000001</v>
      </c>
    </row>
    <row r="51" spans="1:13" x14ac:dyDescent="0.2">
      <c r="A51" s="15">
        <v>42</v>
      </c>
      <c r="B51" s="16" t="s">
        <v>99</v>
      </c>
      <c r="C51" s="17" t="s">
        <v>100</v>
      </c>
      <c r="D51" s="20">
        <f t="shared" si="0"/>
        <v>983.90000000000009</v>
      </c>
      <c r="E51" s="20">
        <v>122</v>
      </c>
      <c r="F51" s="20">
        <v>0</v>
      </c>
      <c r="G51" s="20">
        <v>559.70000000000005</v>
      </c>
      <c r="H51" s="20">
        <v>0</v>
      </c>
      <c r="I51" s="20">
        <v>302.2</v>
      </c>
      <c r="J51" s="20">
        <v>0</v>
      </c>
      <c r="K51" s="20">
        <v>0</v>
      </c>
      <c r="L51" s="20">
        <v>0</v>
      </c>
      <c r="M51" s="20">
        <v>0</v>
      </c>
    </row>
    <row r="52" spans="1:13" x14ac:dyDescent="0.2">
      <c r="A52" s="15">
        <v>43</v>
      </c>
      <c r="B52" s="16" t="s">
        <v>101</v>
      </c>
      <c r="C52" s="17" t="s">
        <v>102</v>
      </c>
      <c r="D52" s="20">
        <f t="shared" si="0"/>
        <v>972</v>
      </c>
      <c r="E52" s="20">
        <v>944.1</v>
      </c>
      <c r="F52" s="20">
        <v>0</v>
      </c>
      <c r="G52" s="20">
        <v>0</v>
      </c>
      <c r="H52" s="20">
        <v>15.9</v>
      </c>
      <c r="I52" s="20">
        <v>0</v>
      </c>
      <c r="J52" s="20">
        <v>0</v>
      </c>
      <c r="K52" s="20">
        <v>0</v>
      </c>
      <c r="L52" s="20">
        <v>0</v>
      </c>
      <c r="M52" s="20">
        <v>12</v>
      </c>
    </row>
    <row r="53" spans="1:13" x14ac:dyDescent="0.2">
      <c r="A53" s="15">
        <v>44</v>
      </c>
      <c r="B53" s="16" t="s">
        <v>103</v>
      </c>
      <c r="C53" s="17" t="s">
        <v>104</v>
      </c>
      <c r="D53" s="20">
        <f t="shared" si="0"/>
        <v>809.3</v>
      </c>
      <c r="E53" s="20">
        <v>750.6</v>
      </c>
      <c r="F53" s="20">
        <v>0</v>
      </c>
      <c r="G53" s="20">
        <v>0</v>
      </c>
      <c r="H53" s="20">
        <v>58.3</v>
      </c>
      <c r="I53" s="20">
        <v>0</v>
      </c>
      <c r="J53" s="20">
        <v>0</v>
      </c>
      <c r="K53" s="20">
        <v>0</v>
      </c>
      <c r="L53" s="20">
        <v>0</v>
      </c>
      <c r="M53" s="20">
        <v>0.4</v>
      </c>
    </row>
    <row r="54" spans="1:13" x14ac:dyDescent="0.2">
      <c r="A54" s="15">
        <v>45</v>
      </c>
      <c r="B54" s="16" t="s">
        <v>105</v>
      </c>
      <c r="C54" s="17" t="s">
        <v>106</v>
      </c>
      <c r="D54" s="20">
        <f t="shared" si="0"/>
        <v>795.6</v>
      </c>
      <c r="E54" s="20">
        <v>0</v>
      </c>
      <c r="F54" s="20">
        <v>0</v>
      </c>
      <c r="G54" s="20">
        <v>0</v>
      </c>
      <c r="H54" s="20">
        <v>795.6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</row>
    <row r="55" spans="1:13" x14ac:dyDescent="0.2">
      <c r="A55" s="15">
        <v>46</v>
      </c>
      <c r="B55" s="16" t="s">
        <v>107</v>
      </c>
      <c r="C55" s="17" t="s">
        <v>108</v>
      </c>
      <c r="D55" s="20">
        <f t="shared" si="0"/>
        <v>786.1</v>
      </c>
      <c r="E55" s="20">
        <v>786.1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</row>
    <row r="56" spans="1:13" x14ac:dyDescent="0.2">
      <c r="A56" s="15">
        <v>47</v>
      </c>
      <c r="B56" s="16" t="s">
        <v>109</v>
      </c>
      <c r="C56" s="17" t="s">
        <v>110</v>
      </c>
      <c r="D56" s="20">
        <f t="shared" si="0"/>
        <v>750</v>
      </c>
      <c r="E56" s="20">
        <v>0</v>
      </c>
      <c r="F56" s="20">
        <v>0</v>
      </c>
      <c r="G56" s="20">
        <v>30</v>
      </c>
      <c r="H56" s="20">
        <v>0</v>
      </c>
      <c r="I56" s="20">
        <v>720</v>
      </c>
      <c r="J56" s="20">
        <v>0</v>
      </c>
      <c r="K56" s="20">
        <v>0</v>
      </c>
      <c r="L56" s="20">
        <v>0</v>
      </c>
      <c r="M56" s="20">
        <v>0</v>
      </c>
    </row>
    <row r="57" spans="1:13" x14ac:dyDescent="0.2">
      <c r="A57" s="15">
        <v>48</v>
      </c>
      <c r="B57" s="16" t="s">
        <v>111</v>
      </c>
      <c r="C57" s="17" t="s">
        <v>112</v>
      </c>
      <c r="D57" s="20">
        <f t="shared" si="0"/>
        <v>749.30000000000007</v>
      </c>
      <c r="E57" s="20">
        <v>167.6</v>
      </c>
      <c r="F57" s="20">
        <v>0</v>
      </c>
      <c r="G57" s="20">
        <v>89.1</v>
      </c>
      <c r="H57" s="20">
        <v>0</v>
      </c>
      <c r="I57" s="20">
        <v>492</v>
      </c>
      <c r="J57" s="20">
        <v>0</v>
      </c>
      <c r="K57" s="20">
        <v>0</v>
      </c>
      <c r="L57" s="20">
        <v>0</v>
      </c>
      <c r="M57" s="20">
        <v>0.6</v>
      </c>
    </row>
    <row r="58" spans="1:13" ht="25.5" x14ac:dyDescent="0.2">
      <c r="A58" s="15">
        <v>49</v>
      </c>
      <c r="B58" s="16" t="s">
        <v>113</v>
      </c>
      <c r="C58" s="17" t="s">
        <v>114</v>
      </c>
      <c r="D58" s="20">
        <f t="shared" si="0"/>
        <v>717</v>
      </c>
      <c r="E58" s="20">
        <v>100.1</v>
      </c>
      <c r="F58" s="20">
        <v>0</v>
      </c>
      <c r="G58" s="20">
        <v>0</v>
      </c>
      <c r="H58" s="20">
        <v>616.79999999999995</v>
      </c>
      <c r="I58" s="20">
        <v>0</v>
      </c>
      <c r="J58" s="20">
        <v>0</v>
      </c>
      <c r="K58" s="20">
        <v>0</v>
      </c>
      <c r="L58" s="20">
        <v>0</v>
      </c>
      <c r="M58" s="20">
        <v>0.1</v>
      </c>
    </row>
    <row r="59" spans="1:13" x14ac:dyDescent="0.2">
      <c r="A59" s="15">
        <v>50</v>
      </c>
      <c r="B59" s="16" t="s">
        <v>115</v>
      </c>
      <c r="C59" s="17" t="s">
        <v>116</v>
      </c>
      <c r="D59" s="20">
        <f t="shared" si="0"/>
        <v>708.9</v>
      </c>
      <c r="E59" s="20">
        <v>80.599999999999994</v>
      </c>
      <c r="F59" s="20">
        <v>0</v>
      </c>
      <c r="G59" s="20">
        <v>241.6</v>
      </c>
      <c r="H59" s="20">
        <v>386.7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</row>
    <row r="60" spans="1:13" x14ac:dyDescent="0.2">
      <c r="A60" s="15">
        <v>51</v>
      </c>
      <c r="B60" s="16" t="s">
        <v>117</v>
      </c>
      <c r="C60" s="17" t="s">
        <v>118</v>
      </c>
      <c r="D60" s="20">
        <f t="shared" si="0"/>
        <v>656</v>
      </c>
      <c r="E60" s="20">
        <v>0</v>
      </c>
      <c r="F60" s="20">
        <v>0</v>
      </c>
      <c r="G60" s="20">
        <v>1.6</v>
      </c>
      <c r="H60" s="20">
        <v>654.4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</row>
    <row r="61" spans="1:13" x14ac:dyDescent="0.2">
      <c r="A61" s="15">
        <v>52</v>
      </c>
      <c r="B61" s="16" t="s">
        <v>119</v>
      </c>
      <c r="C61" s="17" t="s">
        <v>120</v>
      </c>
      <c r="D61" s="20">
        <f t="shared" si="0"/>
        <v>643.29999999999995</v>
      </c>
      <c r="E61" s="20">
        <v>643.29999999999995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</row>
    <row r="62" spans="1:13" x14ac:dyDescent="0.2">
      <c r="A62" s="15">
        <v>53</v>
      </c>
      <c r="B62" s="16" t="s">
        <v>121</v>
      </c>
      <c r="C62" s="17" t="s">
        <v>122</v>
      </c>
      <c r="D62" s="20">
        <f t="shared" si="0"/>
        <v>625.5</v>
      </c>
      <c r="E62" s="20">
        <v>594.9</v>
      </c>
      <c r="F62" s="20">
        <v>0</v>
      </c>
      <c r="G62" s="20">
        <v>0</v>
      </c>
      <c r="H62" s="20">
        <v>30.6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</row>
    <row r="63" spans="1:13" x14ac:dyDescent="0.2">
      <c r="A63" s="15">
        <v>54</v>
      </c>
      <c r="B63" s="16" t="s">
        <v>123</v>
      </c>
      <c r="C63" s="17" t="s">
        <v>124</v>
      </c>
      <c r="D63" s="20">
        <f t="shared" si="0"/>
        <v>620.1</v>
      </c>
      <c r="E63" s="20">
        <v>6.3</v>
      </c>
      <c r="F63" s="20">
        <v>0</v>
      </c>
      <c r="G63" s="20">
        <v>0</v>
      </c>
      <c r="H63" s="20">
        <v>111.3</v>
      </c>
      <c r="I63" s="20">
        <v>378.8</v>
      </c>
      <c r="J63" s="20">
        <v>0</v>
      </c>
      <c r="K63" s="20">
        <v>0</v>
      </c>
      <c r="L63" s="20">
        <v>0</v>
      </c>
      <c r="M63" s="20">
        <v>123.7</v>
      </c>
    </row>
    <row r="64" spans="1:13" x14ac:dyDescent="0.2">
      <c r="A64" s="15">
        <v>55</v>
      </c>
      <c r="B64" s="16" t="s">
        <v>125</v>
      </c>
      <c r="C64" s="17" t="s">
        <v>126</v>
      </c>
      <c r="D64" s="20">
        <f t="shared" si="0"/>
        <v>618.80000000000007</v>
      </c>
      <c r="E64" s="20">
        <v>57.1</v>
      </c>
      <c r="F64" s="20">
        <v>1.4</v>
      </c>
      <c r="G64" s="20">
        <v>51.8</v>
      </c>
      <c r="H64" s="20">
        <v>296.5</v>
      </c>
      <c r="I64" s="20">
        <v>12.2</v>
      </c>
      <c r="J64" s="20">
        <v>0</v>
      </c>
      <c r="K64" s="20">
        <v>199.2</v>
      </c>
      <c r="L64" s="20">
        <v>0</v>
      </c>
      <c r="M64" s="20">
        <v>0.6</v>
      </c>
    </row>
    <row r="65" spans="1:13" x14ac:dyDescent="0.2">
      <c r="A65" s="15">
        <v>56</v>
      </c>
      <c r="B65" s="16" t="s">
        <v>127</v>
      </c>
      <c r="C65" s="17" t="s">
        <v>128</v>
      </c>
      <c r="D65" s="20">
        <f t="shared" si="0"/>
        <v>596</v>
      </c>
      <c r="E65" s="20">
        <v>74.599999999999994</v>
      </c>
      <c r="F65" s="20">
        <v>521.4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</row>
    <row r="66" spans="1:13" x14ac:dyDescent="0.2">
      <c r="A66" s="15">
        <v>57</v>
      </c>
      <c r="B66" s="16" t="s">
        <v>129</v>
      </c>
      <c r="C66" s="17" t="s">
        <v>130</v>
      </c>
      <c r="D66" s="20">
        <f t="shared" si="0"/>
        <v>557.79999999999995</v>
      </c>
      <c r="E66" s="20">
        <v>0</v>
      </c>
      <c r="F66" s="20">
        <v>0</v>
      </c>
      <c r="G66" s="20">
        <v>0</v>
      </c>
      <c r="H66" s="20">
        <v>0</v>
      </c>
      <c r="I66" s="20">
        <v>557.79999999999995</v>
      </c>
      <c r="J66" s="20">
        <v>0</v>
      </c>
      <c r="K66" s="20">
        <v>0</v>
      </c>
      <c r="L66" s="20">
        <v>0</v>
      </c>
      <c r="M66" s="20">
        <v>0</v>
      </c>
    </row>
    <row r="67" spans="1:13" x14ac:dyDescent="0.2">
      <c r="A67" s="15">
        <v>58</v>
      </c>
      <c r="B67" s="16" t="s">
        <v>131</v>
      </c>
      <c r="C67" s="17" t="s">
        <v>132</v>
      </c>
      <c r="D67" s="20">
        <f t="shared" si="0"/>
        <v>548.70000000000005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548.70000000000005</v>
      </c>
    </row>
    <row r="68" spans="1:13" x14ac:dyDescent="0.2">
      <c r="A68" s="15">
        <v>59</v>
      </c>
      <c r="B68" s="16" t="s">
        <v>133</v>
      </c>
      <c r="C68" s="17" t="s">
        <v>134</v>
      </c>
      <c r="D68" s="20">
        <f t="shared" si="0"/>
        <v>505.8</v>
      </c>
      <c r="E68" s="20">
        <v>503.1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2.7</v>
      </c>
    </row>
    <row r="69" spans="1:13" x14ac:dyDescent="0.2">
      <c r="A69" s="15">
        <v>60</v>
      </c>
      <c r="B69" s="16" t="s">
        <v>135</v>
      </c>
      <c r="C69" s="17" t="s">
        <v>136</v>
      </c>
      <c r="D69" s="20">
        <f t="shared" si="0"/>
        <v>501.3</v>
      </c>
      <c r="E69" s="20">
        <v>501.3</v>
      </c>
      <c r="F69" s="20">
        <v>0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</row>
    <row r="70" spans="1:13" x14ac:dyDescent="0.2">
      <c r="A70" s="15">
        <v>61</v>
      </c>
      <c r="B70" s="16" t="s">
        <v>137</v>
      </c>
      <c r="C70" s="17" t="s">
        <v>138</v>
      </c>
      <c r="D70" s="20">
        <f t="shared" si="0"/>
        <v>487.6</v>
      </c>
      <c r="E70" s="20">
        <v>453.5</v>
      </c>
      <c r="F70" s="20">
        <v>0</v>
      </c>
      <c r="G70" s="20">
        <v>0</v>
      </c>
      <c r="H70" s="20">
        <v>29.3</v>
      </c>
      <c r="I70" s="20">
        <v>4.8</v>
      </c>
      <c r="J70" s="20">
        <v>0</v>
      </c>
      <c r="K70" s="20">
        <v>0</v>
      </c>
      <c r="L70" s="20">
        <v>0</v>
      </c>
      <c r="M70" s="20">
        <v>0</v>
      </c>
    </row>
    <row r="71" spans="1:13" x14ac:dyDescent="0.2">
      <c r="A71" s="15">
        <v>62</v>
      </c>
      <c r="B71" s="16" t="s">
        <v>139</v>
      </c>
      <c r="C71" s="17" t="s">
        <v>140</v>
      </c>
      <c r="D71" s="20">
        <f t="shared" si="0"/>
        <v>476.70000000000005</v>
      </c>
      <c r="E71" s="20">
        <v>0</v>
      </c>
      <c r="F71" s="20">
        <v>0</v>
      </c>
      <c r="G71" s="20">
        <v>160.30000000000001</v>
      </c>
      <c r="H71" s="20">
        <v>316.3</v>
      </c>
      <c r="I71" s="20">
        <v>0</v>
      </c>
      <c r="J71" s="20">
        <v>0</v>
      </c>
      <c r="K71" s="20">
        <v>0</v>
      </c>
      <c r="L71" s="20">
        <v>0</v>
      </c>
      <c r="M71" s="20">
        <v>0.1</v>
      </c>
    </row>
    <row r="72" spans="1:13" x14ac:dyDescent="0.2">
      <c r="A72" s="15">
        <v>63</v>
      </c>
      <c r="B72" s="16" t="s">
        <v>141</v>
      </c>
      <c r="C72" s="17" t="s">
        <v>142</v>
      </c>
      <c r="D72" s="20">
        <f t="shared" si="0"/>
        <v>467.3</v>
      </c>
      <c r="E72" s="20">
        <v>143.6</v>
      </c>
      <c r="F72" s="20">
        <v>0</v>
      </c>
      <c r="G72" s="20">
        <v>104.2</v>
      </c>
      <c r="H72" s="20">
        <v>0</v>
      </c>
      <c r="I72" s="20">
        <v>125.5</v>
      </c>
      <c r="J72" s="20">
        <v>0</v>
      </c>
      <c r="K72" s="20">
        <v>87.8</v>
      </c>
      <c r="L72" s="20">
        <v>0</v>
      </c>
      <c r="M72" s="20">
        <v>6.2</v>
      </c>
    </row>
    <row r="73" spans="1:13" x14ac:dyDescent="0.2">
      <c r="A73" s="15">
        <v>64</v>
      </c>
      <c r="B73" s="16" t="s">
        <v>143</v>
      </c>
      <c r="C73" s="17" t="s">
        <v>144</v>
      </c>
      <c r="D73" s="20">
        <f t="shared" si="0"/>
        <v>465.29999999999995</v>
      </c>
      <c r="E73" s="20">
        <v>463.9</v>
      </c>
      <c r="F73" s="20">
        <v>0</v>
      </c>
      <c r="G73" s="20">
        <v>0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  <c r="M73" s="20">
        <v>1.4</v>
      </c>
    </row>
    <row r="74" spans="1:13" x14ac:dyDescent="0.2">
      <c r="A74" s="15">
        <v>65</v>
      </c>
      <c r="B74" s="16" t="s">
        <v>145</v>
      </c>
      <c r="C74" s="17" t="s">
        <v>146</v>
      </c>
      <c r="D74" s="20">
        <f t="shared" si="0"/>
        <v>463.3</v>
      </c>
      <c r="E74" s="20">
        <v>463.3</v>
      </c>
      <c r="F74" s="20">
        <v>0</v>
      </c>
      <c r="G74" s="20">
        <v>0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</row>
    <row r="75" spans="1:13" x14ac:dyDescent="0.2">
      <c r="A75" s="21">
        <v>66</v>
      </c>
      <c r="B75" s="22" t="s">
        <v>147</v>
      </c>
      <c r="C75" s="23" t="s">
        <v>148</v>
      </c>
      <c r="D75" s="24">
        <f t="shared" ref="D75:D106" si="1">SUM(E75:M75)</f>
        <v>457.3</v>
      </c>
      <c r="E75" s="24">
        <v>368.5</v>
      </c>
      <c r="F75" s="24">
        <v>0</v>
      </c>
      <c r="G75" s="24">
        <v>88.6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>
        <v>0.2</v>
      </c>
    </row>
    <row r="76" spans="1:13" ht="18.75" x14ac:dyDescent="0.2">
      <c r="A76" s="30"/>
      <c r="B76" s="31" t="s">
        <v>149</v>
      </c>
      <c r="C76" s="32"/>
      <c r="D76" s="33"/>
      <c r="E76" s="33"/>
      <c r="F76" s="34"/>
      <c r="G76" s="35"/>
      <c r="H76" s="34"/>
      <c r="I76" s="34"/>
      <c r="J76" s="34"/>
      <c r="K76" s="36"/>
      <c r="L76" s="34"/>
      <c r="M76" s="37"/>
    </row>
    <row r="77" spans="1:13" x14ac:dyDescent="0.2">
      <c r="A77" s="26">
        <v>1</v>
      </c>
      <c r="B77" s="27" t="s">
        <v>150</v>
      </c>
      <c r="C77" s="28" t="s">
        <v>151</v>
      </c>
      <c r="D77" s="29">
        <f t="shared" si="1"/>
        <v>2083.3000000000002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2083.3000000000002</v>
      </c>
    </row>
    <row r="78" spans="1:13" x14ac:dyDescent="0.2">
      <c r="A78" s="15">
        <v>2</v>
      </c>
      <c r="B78" s="16" t="s">
        <v>152</v>
      </c>
      <c r="C78" s="17" t="s">
        <v>153</v>
      </c>
      <c r="D78" s="20">
        <f t="shared" si="1"/>
        <v>744.9</v>
      </c>
      <c r="E78" s="20">
        <v>744.9</v>
      </c>
      <c r="F78" s="20">
        <v>0</v>
      </c>
      <c r="G78" s="20">
        <v>0</v>
      </c>
      <c r="H78" s="20">
        <v>0</v>
      </c>
      <c r="I78" s="20">
        <v>0</v>
      </c>
      <c r="J78" s="20">
        <v>0</v>
      </c>
      <c r="K78" s="20">
        <v>0</v>
      </c>
      <c r="L78" s="20">
        <v>0</v>
      </c>
      <c r="M78" s="20">
        <v>0</v>
      </c>
    </row>
    <row r="79" spans="1:13" x14ac:dyDescent="0.2">
      <c r="A79" s="15">
        <v>3</v>
      </c>
      <c r="B79" s="16" t="s">
        <v>154</v>
      </c>
      <c r="C79" s="17" t="s">
        <v>155</v>
      </c>
      <c r="D79" s="20">
        <f t="shared" si="1"/>
        <v>675.2</v>
      </c>
      <c r="E79" s="20">
        <v>13.4</v>
      </c>
      <c r="F79" s="20">
        <v>0</v>
      </c>
      <c r="G79" s="20">
        <v>50.2</v>
      </c>
      <c r="H79" s="20">
        <v>20.8</v>
      </c>
      <c r="I79" s="20">
        <v>0</v>
      </c>
      <c r="J79" s="20">
        <v>0</v>
      </c>
      <c r="K79" s="20">
        <v>25.3</v>
      </c>
      <c r="L79" s="20">
        <v>0</v>
      </c>
      <c r="M79" s="20">
        <v>565.5</v>
      </c>
    </row>
    <row r="80" spans="1:13" x14ac:dyDescent="0.2">
      <c r="A80" s="15">
        <v>4</v>
      </c>
      <c r="B80" s="16" t="s">
        <v>156</v>
      </c>
      <c r="C80" s="17" t="s">
        <v>157</v>
      </c>
      <c r="D80" s="20">
        <f t="shared" si="1"/>
        <v>425.9</v>
      </c>
      <c r="E80" s="20">
        <v>6</v>
      </c>
      <c r="F80" s="20">
        <v>0</v>
      </c>
      <c r="G80" s="20">
        <v>0</v>
      </c>
      <c r="H80" s="20">
        <v>0</v>
      </c>
      <c r="I80" s="20">
        <v>0</v>
      </c>
      <c r="J80" s="20">
        <v>0</v>
      </c>
      <c r="K80" s="20">
        <v>419.9</v>
      </c>
      <c r="L80" s="20">
        <v>0</v>
      </c>
      <c r="M80" s="20">
        <v>0</v>
      </c>
    </row>
    <row r="81" spans="1:13" x14ac:dyDescent="0.2">
      <c r="A81" s="15">
        <v>5</v>
      </c>
      <c r="B81" s="16" t="s">
        <v>158</v>
      </c>
      <c r="C81" s="17" t="s">
        <v>159</v>
      </c>
      <c r="D81" s="20">
        <f t="shared" si="1"/>
        <v>381.40000000000003</v>
      </c>
      <c r="E81" s="20">
        <v>43</v>
      </c>
      <c r="F81" s="20">
        <v>0</v>
      </c>
      <c r="G81" s="20">
        <v>36.4</v>
      </c>
      <c r="H81" s="20">
        <v>0</v>
      </c>
      <c r="I81" s="20">
        <v>238.8</v>
      </c>
      <c r="J81" s="20">
        <v>0</v>
      </c>
      <c r="K81" s="20">
        <v>53</v>
      </c>
      <c r="L81" s="20">
        <v>0</v>
      </c>
      <c r="M81" s="20">
        <v>10.199999999999999</v>
      </c>
    </row>
    <row r="82" spans="1:13" x14ac:dyDescent="0.2">
      <c r="A82" s="15">
        <v>6</v>
      </c>
      <c r="B82" s="16" t="s">
        <v>160</v>
      </c>
      <c r="C82" s="17" t="s">
        <v>161</v>
      </c>
      <c r="D82" s="20">
        <f t="shared" si="1"/>
        <v>368.9</v>
      </c>
      <c r="E82" s="20">
        <v>0</v>
      </c>
      <c r="F82" s="20">
        <v>0</v>
      </c>
      <c r="G82" s="20">
        <v>0</v>
      </c>
      <c r="H82" s="20">
        <v>368.9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</row>
    <row r="83" spans="1:13" x14ac:dyDescent="0.2">
      <c r="A83" s="15">
        <v>7</v>
      </c>
      <c r="B83" s="16" t="s">
        <v>202</v>
      </c>
      <c r="C83" s="17" t="s">
        <v>162</v>
      </c>
      <c r="D83" s="20">
        <f t="shared" si="1"/>
        <v>351.1</v>
      </c>
      <c r="E83" s="20">
        <v>0</v>
      </c>
      <c r="F83" s="20">
        <v>0</v>
      </c>
      <c r="G83" s="20">
        <v>0</v>
      </c>
      <c r="H83" s="20">
        <v>0</v>
      </c>
      <c r="I83" s="20">
        <v>351.1</v>
      </c>
      <c r="J83" s="20">
        <v>0</v>
      </c>
      <c r="K83" s="20">
        <v>0</v>
      </c>
      <c r="L83" s="20">
        <v>0</v>
      </c>
      <c r="M83" s="20">
        <v>0</v>
      </c>
    </row>
    <row r="84" spans="1:13" x14ac:dyDescent="0.2">
      <c r="A84" s="15">
        <v>8</v>
      </c>
      <c r="B84" s="16" t="s">
        <v>163</v>
      </c>
      <c r="C84" s="17" t="s">
        <v>164</v>
      </c>
      <c r="D84" s="20">
        <f t="shared" si="1"/>
        <v>343.9</v>
      </c>
      <c r="E84" s="20">
        <v>0</v>
      </c>
      <c r="F84" s="20">
        <v>0</v>
      </c>
      <c r="G84" s="20">
        <v>0</v>
      </c>
      <c r="H84" s="20">
        <v>0</v>
      </c>
      <c r="I84" s="20">
        <v>0</v>
      </c>
      <c r="J84" s="20">
        <v>0</v>
      </c>
      <c r="K84" s="20">
        <v>343.9</v>
      </c>
      <c r="L84" s="20">
        <v>0</v>
      </c>
      <c r="M84" s="20">
        <v>0</v>
      </c>
    </row>
    <row r="85" spans="1:13" x14ac:dyDescent="0.2">
      <c r="A85" s="15">
        <v>9</v>
      </c>
      <c r="B85" s="16" t="s">
        <v>203</v>
      </c>
      <c r="C85" s="17" t="s">
        <v>165</v>
      </c>
      <c r="D85" s="20">
        <f t="shared" si="1"/>
        <v>341.3</v>
      </c>
      <c r="E85" s="20">
        <v>0</v>
      </c>
      <c r="F85" s="20">
        <v>0</v>
      </c>
      <c r="G85" s="20">
        <v>0</v>
      </c>
      <c r="H85" s="20">
        <v>0</v>
      </c>
      <c r="I85" s="20">
        <v>0</v>
      </c>
      <c r="J85" s="20">
        <v>0</v>
      </c>
      <c r="K85" s="20">
        <v>341.3</v>
      </c>
      <c r="L85" s="20">
        <v>0</v>
      </c>
      <c r="M85" s="20">
        <v>0</v>
      </c>
    </row>
    <row r="86" spans="1:13" x14ac:dyDescent="0.2">
      <c r="A86" s="15">
        <v>10</v>
      </c>
      <c r="B86" s="16" t="s">
        <v>166</v>
      </c>
      <c r="C86" s="17" t="s">
        <v>167</v>
      </c>
      <c r="D86" s="20">
        <f t="shared" si="1"/>
        <v>336.6</v>
      </c>
      <c r="E86" s="20">
        <v>18.100000000000001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  <c r="K86" s="20">
        <v>10</v>
      </c>
      <c r="L86" s="20">
        <v>0</v>
      </c>
      <c r="M86" s="20">
        <v>308.5</v>
      </c>
    </row>
    <row r="87" spans="1:13" x14ac:dyDescent="0.2">
      <c r="A87" s="15">
        <v>11</v>
      </c>
      <c r="B87" s="16" t="s">
        <v>168</v>
      </c>
      <c r="C87" s="17" t="s">
        <v>169</v>
      </c>
      <c r="D87" s="20">
        <f t="shared" si="1"/>
        <v>333.4</v>
      </c>
      <c r="E87" s="20">
        <v>96.2</v>
      </c>
      <c r="F87" s="20">
        <v>0</v>
      </c>
      <c r="G87" s="20">
        <v>0</v>
      </c>
      <c r="H87" s="20">
        <v>0</v>
      </c>
      <c r="I87" s="20">
        <v>0</v>
      </c>
      <c r="J87" s="20">
        <v>0</v>
      </c>
      <c r="K87" s="20">
        <v>237.2</v>
      </c>
      <c r="L87" s="20">
        <v>0</v>
      </c>
      <c r="M87" s="20">
        <v>0</v>
      </c>
    </row>
    <row r="88" spans="1:13" x14ac:dyDescent="0.2">
      <c r="A88" s="15">
        <v>12</v>
      </c>
      <c r="B88" s="16" t="s">
        <v>204</v>
      </c>
      <c r="C88" s="17" t="s">
        <v>170</v>
      </c>
      <c r="D88" s="20">
        <f t="shared" si="1"/>
        <v>326</v>
      </c>
      <c r="E88" s="20">
        <v>88.6</v>
      </c>
      <c r="F88" s="20">
        <v>0</v>
      </c>
      <c r="G88" s="20">
        <v>0</v>
      </c>
      <c r="H88" s="20">
        <v>0</v>
      </c>
      <c r="I88" s="20">
        <v>0</v>
      </c>
      <c r="J88" s="20">
        <v>0</v>
      </c>
      <c r="K88" s="20">
        <v>237.4</v>
      </c>
      <c r="L88" s="20">
        <v>0</v>
      </c>
      <c r="M88" s="20">
        <v>0</v>
      </c>
    </row>
    <row r="89" spans="1:13" x14ac:dyDescent="0.2">
      <c r="A89" s="15">
        <v>13</v>
      </c>
      <c r="B89" s="16" t="s">
        <v>205</v>
      </c>
      <c r="C89" s="17" t="s">
        <v>171</v>
      </c>
      <c r="D89" s="20">
        <f t="shared" si="1"/>
        <v>324.5</v>
      </c>
      <c r="E89" s="20">
        <v>25.4</v>
      </c>
      <c r="F89" s="20">
        <v>0</v>
      </c>
      <c r="G89" s="20">
        <v>0</v>
      </c>
      <c r="H89" s="20">
        <v>0</v>
      </c>
      <c r="I89" s="20">
        <v>0</v>
      </c>
      <c r="J89" s="20">
        <v>0</v>
      </c>
      <c r="K89" s="20">
        <v>299.10000000000002</v>
      </c>
      <c r="L89" s="20">
        <v>0</v>
      </c>
      <c r="M89" s="20">
        <v>0</v>
      </c>
    </row>
    <row r="90" spans="1:13" x14ac:dyDescent="0.2">
      <c r="A90" s="15">
        <v>14</v>
      </c>
      <c r="B90" s="16" t="s">
        <v>172</v>
      </c>
      <c r="C90" s="17" t="s">
        <v>173</v>
      </c>
      <c r="D90" s="20">
        <f t="shared" si="1"/>
        <v>322.20000000000005</v>
      </c>
      <c r="E90" s="20">
        <v>305.3</v>
      </c>
      <c r="F90" s="20">
        <v>0</v>
      </c>
      <c r="G90" s="20">
        <v>5.8</v>
      </c>
      <c r="H90" s="20">
        <v>11.1</v>
      </c>
      <c r="I90" s="20">
        <v>0</v>
      </c>
      <c r="J90" s="20">
        <v>0</v>
      </c>
      <c r="K90" s="20">
        <v>0</v>
      </c>
      <c r="L90" s="20">
        <v>0</v>
      </c>
      <c r="M90" s="20">
        <v>0</v>
      </c>
    </row>
    <row r="91" spans="1:13" x14ac:dyDescent="0.2">
      <c r="A91" s="15">
        <v>15</v>
      </c>
      <c r="B91" s="16" t="s">
        <v>174</v>
      </c>
      <c r="C91" s="17" t="s">
        <v>175</v>
      </c>
      <c r="D91" s="20">
        <f t="shared" si="1"/>
        <v>321.39999999999998</v>
      </c>
      <c r="E91" s="20">
        <v>38.4</v>
      </c>
      <c r="F91" s="20">
        <v>0</v>
      </c>
      <c r="G91" s="20">
        <v>0</v>
      </c>
      <c r="H91" s="20">
        <v>0</v>
      </c>
      <c r="I91" s="20">
        <v>0</v>
      </c>
      <c r="J91" s="20">
        <v>0</v>
      </c>
      <c r="K91" s="20">
        <v>283</v>
      </c>
      <c r="L91" s="20">
        <v>0</v>
      </c>
      <c r="M91" s="20">
        <v>0</v>
      </c>
    </row>
    <row r="92" spans="1:13" x14ac:dyDescent="0.2">
      <c r="A92" s="15">
        <v>16</v>
      </c>
      <c r="B92" s="16" t="s">
        <v>176</v>
      </c>
      <c r="C92" s="17" t="s">
        <v>177</v>
      </c>
      <c r="D92" s="20">
        <f t="shared" si="1"/>
        <v>320.3</v>
      </c>
      <c r="E92" s="20">
        <v>0</v>
      </c>
      <c r="F92" s="20">
        <v>0</v>
      </c>
      <c r="G92" s="20">
        <v>0</v>
      </c>
      <c r="H92" s="20">
        <v>0</v>
      </c>
      <c r="I92" s="20">
        <v>0</v>
      </c>
      <c r="J92" s="20">
        <v>0</v>
      </c>
      <c r="K92" s="20">
        <v>320.3</v>
      </c>
      <c r="L92" s="20">
        <v>0</v>
      </c>
      <c r="M92" s="20">
        <v>0</v>
      </c>
    </row>
    <row r="93" spans="1:13" x14ac:dyDescent="0.2">
      <c r="A93" s="15">
        <v>17</v>
      </c>
      <c r="B93" s="16" t="s">
        <v>178</v>
      </c>
      <c r="C93" s="17" t="s">
        <v>179</v>
      </c>
      <c r="D93" s="20">
        <f t="shared" si="1"/>
        <v>317.39999999999998</v>
      </c>
      <c r="E93" s="20">
        <v>0</v>
      </c>
      <c r="F93" s="20">
        <v>0</v>
      </c>
      <c r="G93" s="20">
        <v>0</v>
      </c>
      <c r="H93" s="20">
        <v>0</v>
      </c>
      <c r="I93" s="20">
        <v>0</v>
      </c>
      <c r="J93" s="20">
        <v>0</v>
      </c>
      <c r="K93" s="20">
        <v>317.39999999999998</v>
      </c>
      <c r="L93" s="20">
        <v>0</v>
      </c>
      <c r="M93" s="20">
        <v>0</v>
      </c>
    </row>
    <row r="94" spans="1:13" x14ac:dyDescent="0.2">
      <c r="A94" s="15">
        <v>18</v>
      </c>
      <c r="B94" s="16" t="s">
        <v>180</v>
      </c>
      <c r="C94" s="17" t="s">
        <v>181</v>
      </c>
      <c r="D94" s="20">
        <f t="shared" si="1"/>
        <v>311.3</v>
      </c>
      <c r="E94" s="20">
        <v>0</v>
      </c>
      <c r="F94" s="20">
        <v>0</v>
      </c>
      <c r="G94" s="20">
        <v>0</v>
      </c>
      <c r="H94" s="20">
        <v>0</v>
      </c>
      <c r="I94" s="20">
        <v>0</v>
      </c>
      <c r="J94" s="20">
        <v>0</v>
      </c>
      <c r="K94" s="20">
        <v>311.3</v>
      </c>
      <c r="L94" s="20">
        <v>0</v>
      </c>
      <c r="M94" s="20">
        <v>0</v>
      </c>
    </row>
    <row r="95" spans="1:13" x14ac:dyDescent="0.2">
      <c r="A95" s="15">
        <v>19</v>
      </c>
      <c r="B95" s="16" t="s">
        <v>182</v>
      </c>
      <c r="C95" s="17" t="s">
        <v>183</v>
      </c>
      <c r="D95" s="20">
        <f t="shared" si="1"/>
        <v>303.2</v>
      </c>
      <c r="E95" s="20">
        <v>0</v>
      </c>
      <c r="F95" s="20">
        <v>0</v>
      </c>
      <c r="G95" s="20">
        <v>0</v>
      </c>
      <c r="H95" s="20">
        <v>0</v>
      </c>
      <c r="I95" s="20">
        <v>0</v>
      </c>
      <c r="J95" s="20">
        <v>0</v>
      </c>
      <c r="K95" s="20">
        <v>303.2</v>
      </c>
      <c r="L95" s="20">
        <v>0</v>
      </c>
      <c r="M95" s="20">
        <v>0</v>
      </c>
    </row>
    <row r="96" spans="1:13" x14ac:dyDescent="0.2">
      <c r="A96" s="15">
        <v>20</v>
      </c>
      <c r="B96" s="16" t="s">
        <v>184</v>
      </c>
      <c r="C96" s="17" t="s">
        <v>185</v>
      </c>
      <c r="D96" s="20">
        <f t="shared" si="1"/>
        <v>293.90000000000003</v>
      </c>
      <c r="E96" s="20">
        <v>35.1</v>
      </c>
      <c r="F96" s="20">
        <v>0</v>
      </c>
      <c r="G96" s="20">
        <v>0</v>
      </c>
      <c r="H96" s="20">
        <v>0</v>
      </c>
      <c r="I96" s="20">
        <v>0</v>
      </c>
      <c r="J96" s="20">
        <v>0</v>
      </c>
      <c r="K96" s="20">
        <v>258.8</v>
      </c>
      <c r="L96" s="20">
        <v>0</v>
      </c>
      <c r="M96" s="20">
        <v>0</v>
      </c>
    </row>
    <row r="97" spans="1:13" x14ac:dyDescent="0.2">
      <c r="A97" s="15">
        <v>21</v>
      </c>
      <c r="B97" s="16" t="s">
        <v>206</v>
      </c>
      <c r="C97" s="17" t="s">
        <v>186</v>
      </c>
      <c r="D97" s="20">
        <f t="shared" si="1"/>
        <v>291.5</v>
      </c>
      <c r="E97" s="20">
        <v>36.799999999999997</v>
      </c>
      <c r="F97" s="20">
        <v>0</v>
      </c>
      <c r="G97" s="20">
        <v>0</v>
      </c>
      <c r="H97" s="20">
        <v>0</v>
      </c>
      <c r="I97" s="20">
        <v>0</v>
      </c>
      <c r="J97" s="20">
        <v>0</v>
      </c>
      <c r="K97" s="20">
        <v>254.7</v>
      </c>
      <c r="L97" s="20">
        <v>0</v>
      </c>
      <c r="M97" s="20">
        <v>0</v>
      </c>
    </row>
    <row r="98" spans="1:13" x14ac:dyDescent="0.2">
      <c r="A98" s="15">
        <v>22</v>
      </c>
      <c r="B98" s="16" t="s">
        <v>187</v>
      </c>
      <c r="C98" s="17" t="s">
        <v>188</v>
      </c>
      <c r="D98" s="20">
        <f t="shared" si="1"/>
        <v>283.2</v>
      </c>
      <c r="E98" s="20">
        <v>0</v>
      </c>
      <c r="F98" s="20">
        <v>0</v>
      </c>
      <c r="G98" s="20">
        <v>0</v>
      </c>
      <c r="H98" s="20">
        <v>0</v>
      </c>
      <c r="I98" s="20">
        <v>0</v>
      </c>
      <c r="J98" s="20">
        <v>0</v>
      </c>
      <c r="K98" s="20">
        <v>283.2</v>
      </c>
      <c r="L98" s="20">
        <v>0</v>
      </c>
      <c r="M98" s="20">
        <v>0</v>
      </c>
    </row>
    <row r="99" spans="1:13" x14ac:dyDescent="0.2">
      <c r="A99" s="15">
        <v>23</v>
      </c>
      <c r="B99" s="16" t="s">
        <v>189</v>
      </c>
      <c r="C99" s="17" t="s">
        <v>190</v>
      </c>
      <c r="D99" s="20">
        <f t="shared" si="1"/>
        <v>283.20000000000005</v>
      </c>
      <c r="E99" s="20">
        <v>13.1</v>
      </c>
      <c r="F99" s="20">
        <v>0</v>
      </c>
      <c r="G99" s="20">
        <v>0</v>
      </c>
      <c r="H99" s="20">
        <v>0</v>
      </c>
      <c r="I99" s="20">
        <v>0</v>
      </c>
      <c r="J99" s="20">
        <v>0</v>
      </c>
      <c r="K99" s="20">
        <v>270.10000000000002</v>
      </c>
      <c r="L99" s="20">
        <v>0</v>
      </c>
      <c r="M99" s="20">
        <v>0</v>
      </c>
    </row>
    <row r="100" spans="1:13" x14ac:dyDescent="0.2">
      <c r="A100" s="15">
        <v>24</v>
      </c>
      <c r="B100" s="16" t="s">
        <v>207</v>
      </c>
      <c r="C100" s="17" t="s">
        <v>191</v>
      </c>
      <c r="D100" s="20">
        <f t="shared" si="1"/>
        <v>279.39999999999998</v>
      </c>
      <c r="E100" s="20">
        <v>24</v>
      </c>
      <c r="F100" s="20">
        <v>0</v>
      </c>
      <c r="G100" s="20">
        <v>9.1999999999999993</v>
      </c>
      <c r="H100" s="20">
        <v>0</v>
      </c>
      <c r="I100" s="20">
        <v>0</v>
      </c>
      <c r="J100" s="20">
        <v>0</v>
      </c>
      <c r="K100" s="20">
        <v>246.2</v>
      </c>
      <c r="L100" s="20">
        <v>0</v>
      </c>
      <c r="M100" s="20">
        <v>0</v>
      </c>
    </row>
    <row r="101" spans="1:13" x14ac:dyDescent="0.2">
      <c r="A101" s="15">
        <v>25</v>
      </c>
      <c r="B101" s="16" t="s">
        <v>208</v>
      </c>
      <c r="C101" s="17" t="s">
        <v>192</v>
      </c>
      <c r="D101" s="20">
        <f t="shared" si="1"/>
        <v>277.2</v>
      </c>
      <c r="E101" s="20">
        <v>35.1</v>
      </c>
      <c r="F101" s="20">
        <v>0</v>
      </c>
      <c r="G101" s="20">
        <v>0</v>
      </c>
      <c r="H101" s="20">
        <v>0</v>
      </c>
      <c r="I101" s="20">
        <v>0</v>
      </c>
      <c r="J101" s="20">
        <v>0</v>
      </c>
      <c r="K101" s="20">
        <v>242.1</v>
      </c>
      <c r="L101" s="20">
        <v>0</v>
      </c>
      <c r="M101" s="20">
        <v>0</v>
      </c>
    </row>
    <row r="102" spans="1:13" x14ac:dyDescent="0.2">
      <c r="A102" s="15">
        <v>26</v>
      </c>
      <c r="B102" s="16" t="s">
        <v>209</v>
      </c>
      <c r="C102" s="17" t="s">
        <v>193</v>
      </c>
      <c r="D102" s="20">
        <f t="shared" si="1"/>
        <v>270.7</v>
      </c>
      <c r="E102" s="20">
        <v>0</v>
      </c>
      <c r="F102" s="20">
        <v>0</v>
      </c>
      <c r="G102" s="20">
        <v>0</v>
      </c>
      <c r="H102" s="20">
        <v>0</v>
      </c>
      <c r="I102" s="20">
        <v>0</v>
      </c>
      <c r="J102" s="20">
        <v>0</v>
      </c>
      <c r="K102" s="20">
        <v>270.7</v>
      </c>
      <c r="L102" s="20">
        <v>0</v>
      </c>
      <c r="M102" s="20">
        <v>0</v>
      </c>
    </row>
    <row r="103" spans="1:13" x14ac:dyDescent="0.2">
      <c r="A103" s="15">
        <v>27</v>
      </c>
      <c r="B103" s="16" t="s">
        <v>210</v>
      </c>
      <c r="C103" s="17" t="s">
        <v>194</v>
      </c>
      <c r="D103" s="20">
        <f t="shared" si="1"/>
        <v>269</v>
      </c>
      <c r="E103" s="20">
        <v>0</v>
      </c>
      <c r="F103" s="20">
        <v>0</v>
      </c>
      <c r="G103" s="20">
        <v>4.0999999999999996</v>
      </c>
      <c r="H103" s="20">
        <v>0</v>
      </c>
      <c r="I103" s="20">
        <v>0</v>
      </c>
      <c r="J103" s="20">
        <v>0</v>
      </c>
      <c r="K103" s="20">
        <v>0</v>
      </c>
      <c r="L103" s="20">
        <v>0</v>
      </c>
      <c r="M103" s="20">
        <v>264.89999999999998</v>
      </c>
    </row>
    <row r="104" spans="1:13" x14ac:dyDescent="0.2">
      <c r="A104" s="15">
        <v>28</v>
      </c>
      <c r="B104" s="16" t="s">
        <v>195</v>
      </c>
      <c r="C104" s="17" t="s">
        <v>196</v>
      </c>
      <c r="D104" s="20">
        <f t="shared" si="1"/>
        <v>267.60000000000002</v>
      </c>
      <c r="E104" s="20">
        <v>92.1</v>
      </c>
      <c r="F104" s="20">
        <v>0</v>
      </c>
      <c r="G104" s="20">
        <v>0</v>
      </c>
      <c r="H104" s="20">
        <v>0</v>
      </c>
      <c r="I104" s="20">
        <v>0</v>
      </c>
      <c r="J104" s="20">
        <v>0</v>
      </c>
      <c r="K104" s="20">
        <v>175.5</v>
      </c>
      <c r="L104" s="20">
        <v>0</v>
      </c>
      <c r="M104" s="20">
        <v>0</v>
      </c>
    </row>
    <row r="105" spans="1:13" x14ac:dyDescent="0.2">
      <c r="A105" s="15">
        <v>29</v>
      </c>
      <c r="B105" s="16" t="s">
        <v>197</v>
      </c>
      <c r="C105" s="17" t="s">
        <v>198</v>
      </c>
      <c r="D105" s="20">
        <f t="shared" si="1"/>
        <v>267.3</v>
      </c>
      <c r="E105" s="20">
        <v>0</v>
      </c>
      <c r="F105" s="20">
        <v>0</v>
      </c>
      <c r="G105" s="20">
        <v>0</v>
      </c>
      <c r="H105" s="20">
        <v>0</v>
      </c>
      <c r="I105" s="20">
        <v>0</v>
      </c>
      <c r="J105" s="20">
        <v>0</v>
      </c>
      <c r="K105" s="20">
        <v>267.3</v>
      </c>
      <c r="L105" s="20">
        <v>0</v>
      </c>
      <c r="M105" s="20">
        <v>0</v>
      </c>
    </row>
    <row r="106" spans="1:13" x14ac:dyDescent="0.2">
      <c r="A106" s="15">
        <v>30</v>
      </c>
      <c r="B106" s="16" t="s">
        <v>199</v>
      </c>
      <c r="C106" s="17" t="s">
        <v>200</v>
      </c>
      <c r="D106" s="20">
        <f t="shared" si="1"/>
        <v>266.2</v>
      </c>
      <c r="E106" s="20">
        <v>0</v>
      </c>
      <c r="F106" s="20">
        <v>0</v>
      </c>
      <c r="G106" s="20">
        <v>0</v>
      </c>
      <c r="H106" s="20">
        <v>0</v>
      </c>
      <c r="I106" s="20">
        <v>0</v>
      </c>
      <c r="J106" s="20">
        <v>0</v>
      </c>
      <c r="K106" s="20">
        <v>18</v>
      </c>
      <c r="L106" s="20">
        <v>0</v>
      </c>
      <c r="M106" s="20">
        <v>248.2</v>
      </c>
    </row>
    <row r="108" spans="1:13" ht="15.75" x14ac:dyDescent="0.25">
      <c r="A108" s="56" t="s">
        <v>215</v>
      </c>
      <c r="B108" s="56"/>
      <c r="C108" s="56"/>
      <c r="D108" s="56"/>
      <c r="E108" s="56"/>
      <c r="G108" s="18"/>
      <c r="H108" s="19"/>
      <c r="J108" s="57" t="s">
        <v>216</v>
      </c>
      <c r="K108" s="57"/>
    </row>
    <row r="109" spans="1:13" x14ac:dyDescent="0.2">
      <c r="A109" s="51" t="s">
        <v>211</v>
      </c>
      <c r="B109" s="51"/>
    </row>
    <row r="110" spans="1:13" x14ac:dyDescent="0.2">
      <c r="A110" s="51" t="s">
        <v>212</v>
      </c>
      <c r="B110" s="51"/>
    </row>
  </sheetData>
  <mergeCells count="19">
    <mergeCell ref="A109:B109"/>
    <mergeCell ref="A110:B110"/>
    <mergeCell ref="L5:L7"/>
    <mergeCell ref="M5:M7"/>
    <mergeCell ref="G6:G7"/>
    <mergeCell ref="H6:I6"/>
    <mergeCell ref="J6:J7"/>
    <mergeCell ref="A108:E108"/>
    <mergeCell ref="J108:K108"/>
    <mergeCell ref="A2:M2"/>
    <mergeCell ref="A4:A7"/>
    <mergeCell ref="B4:B7"/>
    <mergeCell ref="C4:C7"/>
    <mergeCell ref="D4:D7"/>
    <mergeCell ref="E4:M4"/>
    <mergeCell ref="E5:E7"/>
    <mergeCell ref="F5:F7"/>
    <mergeCell ref="G5:J5"/>
    <mergeCell ref="K5:K7"/>
  </mergeCells>
  <pageMargins left="0.19685039370078741" right="0.19685039370078741" top="0.19685039370078741" bottom="0.27559055118110237" header="0.19685039370078741" footer="0"/>
  <pageSetup paperSize="9" scale="73" fitToHeight="30" orientation="landscape" r:id="rId1"/>
  <headerFooter alignWithMargins="0">
    <oddFooter>&amp;CСторінка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SGrintsevich</dc:creator>
  <cp:lastModifiedBy>Operator</cp:lastModifiedBy>
  <cp:lastPrinted>2020-02-28T09:12:48Z</cp:lastPrinted>
  <dcterms:created xsi:type="dcterms:W3CDTF">2017-08-22T17:06:51Z</dcterms:created>
  <dcterms:modified xsi:type="dcterms:W3CDTF">2020-03-05T07:56:12Z</dcterms:modified>
</cp:coreProperties>
</file>